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STARS Transparency\"/>
    </mc:Choice>
  </mc:AlternateContent>
  <xr:revisionPtr revIDLastSave="0" documentId="13_ncr:1_{6B50F4EC-D7B7-4FBC-9332-864711AE2B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VENUE" sheetId="2" r:id="rId1"/>
    <sheet name="EXPENSE" sheetId="1" r:id="rId2"/>
  </sheets>
  <definedNames>
    <definedName name="_xlnm.Print_Area" localSheetId="1">EXPENSE!$A$1:$C$1069</definedName>
    <definedName name="_xlnm.Print_Area" localSheetId="0">REVENUE!$A$1:$C$255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69" i="1" l="1"/>
  <c r="C716" i="1"/>
  <c r="C256" i="2"/>
  <c r="C184" i="2" l="1"/>
  <c r="C149" i="2" l="1"/>
  <c r="C145" i="2"/>
  <c r="C141" i="2"/>
  <c r="C137" i="2"/>
  <c r="C133" i="2"/>
  <c r="C80" i="2"/>
  <c r="C74" i="2"/>
  <c r="C68" i="2"/>
</calcChain>
</file>

<file path=xl/sharedStrings.xml><?xml version="1.0" encoding="utf-8"?>
<sst xmlns="http://schemas.openxmlformats.org/spreadsheetml/2006/main" count="2406" uniqueCount="1464">
  <si>
    <t>001 - GENERAL FUND</t>
  </si>
  <si>
    <t>001-000-09060</t>
  </si>
  <si>
    <t>TRANSFER TO OTHER FUND</t>
  </si>
  <si>
    <t>001-000-09325</t>
  </si>
  <si>
    <t>BAD DEBT EXPENSE</t>
  </si>
  <si>
    <t>001-002-81010</t>
  </si>
  <si>
    <t>SOCIAL SECURITY - FULL TIME</t>
  </si>
  <si>
    <t>001-002-81015</t>
  </si>
  <si>
    <t>SOCIAL SECURITY - PART TIME</t>
  </si>
  <si>
    <t>001-002-81020</t>
  </si>
  <si>
    <t>RETIREMENT TMRS</t>
  </si>
  <si>
    <t>001-002-81040</t>
  </si>
  <si>
    <t>EMPLOYEE INSURANCE</t>
  </si>
  <si>
    <t>001-002-81050</t>
  </si>
  <si>
    <t>WORKERS' COMPENSATION</t>
  </si>
  <si>
    <t>001-002-81080</t>
  </si>
  <si>
    <t>LONGEVITY</t>
  </si>
  <si>
    <t>001-002-81100</t>
  </si>
  <si>
    <t>SALARIES &amp; WAGES - FULL TIME</t>
  </si>
  <si>
    <t>001-002-81150</t>
  </si>
  <si>
    <t>SALARIES &amp; WAGES - PART TIME</t>
  </si>
  <si>
    <t>001-002-81198</t>
  </si>
  <si>
    <t>ACCRUED WAGES</t>
  </si>
  <si>
    <t>001-002-82030</t>
  </si>
  <si>
    <t>INFORMATION TECHNOLOGY</t>
  </si>
  <si>
    <t>001-002-82040</t>
  </si>
  <si>
    <t>POSTAGE</t>
  </si>
  <si>
    <t>001-002-82160</t>
  </si>
  <si>
    <t>TRAINING &amp; TRAVEL</t>
  </si>
  <si>
    <t>001-002-82180</t>
  </si>
  <si>
    <t>TUITION REIMBURSEMENT</t>
  </si>
  <si>
    <t>001-002-82210</t>
  </si>
  <si>
    <t>ENTERPRISE CAR RENTAL PROGRAM</t>
  </si>
  <si>
    <t>001-002-82700</t>
  </si>
  <si>
    <t>PROFESSIONAL FEES</t>
  </si>
  <si>
    <t>001-002-82740</t>
  </si>
  <si>
    <t>ADVERTISING</t>
  </si>
  <si>
    <t>001-002-82780</t>
  </si>
  <si>
    <t>PRINTING AND BINDING</t>
  </si>
  <si>
    <t>001-002-82820</t>
  </si>
  <si>
    <t>MEMBERSHIP/SUBSCRIPTIONS</t>
  </si>
  <si>
    <t>001-002-83010</t>
  </si>
  <si>
    <t>OFFICE SUPPLIES</t>
  </si>
  <si>
    <t>001-002-83020</t>
  </si>
  <si>
    <t>SERVICE AWARDS</t>
  </si>
  <si>
    <t>001-002-83050</t>
  </si>
  <si>
    <t>HOSPITALITY</t>
  </si>
  <si>
    <t>001-002-83120</t>
  </si>
  <si>
    <t>FOOD</t>
  </si>
  <si>
    <t>001-002-83130</t>
  </si>
  <si>
    <t>FOOD-COUNCIL</t>
  </si>
  <si>
    <t>001-002-83300</t>
  </si>
  <si>
    <t>DEPARTMENT SUPPLIES</t>
  </si>
  <si>
    <t>001-002-83930</t>
  </si>
  <si>
    <t>SPECIAL EVENTS</t>
  </si>
  <si>
    <t>001-002-84360</t>
  </si>
  <si>
    <t>ELECTIONS</t>
  </si>
  <si>
    <t>001-002-84400</t>
  </si>
  <si>
    <t>LEGAL SERVICES</t>
  </si>
  <si>
    <t>001-003-81010</t>
  </si>
  <si>
    <t>001-003-81020</t>
  </si>
  <si>
    <t>001-003-81040</t>
  </si>
  <si>
    <t>001-003-81050</t>
  </si>
  <si>
    <t>001-003-81080</t>
  </si>
  <si>
    <t>001-003-81090</t>
  </si>
  <si>
    <t>OVERTIME</t>
  </si>
  <si>
    <t>001-003-81100</t>
  </si>
  <si>
    <t>001-003-81198</t>
  </si>
  <si>
    <t>001-003-82040</t>
  </si>
  <si>
    <t>001-003-82160</t>
  </si>
  <si>
    <t>001-003-82620</t>
  </si>
  <si>
    <t>ELECTRICITY</t>
  </si>
  <si>
    <t>001-003-82700</t>
  </si>
  <si>
    <t>001-003-82740</t>
  </si>
  <si>
    <t>001-003-82750</t>
  </si>
  <si>
    <t>RENT</t>
  </si>
  <si>
    <t>001-003-82780</t>
  </si>
  <si>
    <t>001-003-82820</t>
  </si>
  <si>
    <t>001-003-83010</t>
  </si>
  <si>
    <t>001-003-83020</t>
  </si>
  <si>
    <t>001-003-83060</t>
  </si>
  <si>
    <t>UNIFORMS/BOOTS</t>
  </si>
  <si>
    <t>001-003-83280</t>
  </si>
  <si>
    <t>MINOR TOOLS</t>
  </si>
  <si>
    <t>001-003-83300</t>
  </si>
  <si>
    <t>001-003-83920</t>
  </si>
  <si>
    <t>HISTORIC PRESERVATION</t>
  </si>
  <si>
    <t>001-003-83930</t>
  </si>
  <si>
    <t>001-004-82030</t>
  </si>
  <si>
    <t>001-004-82210</t>
  </si>
  <si>
    <t>001-004-82620</t>
  </si>
  <si>
    <t>001-004-82700</t>
  </si>
  <si>
    <t>001-004-82820</t>
  </si>
  <si>
    <t>001-004-82905</t>
  </si>
  <si>
    <t>GRANT MATCH</t>
  </si>
  <si>
    <t>001-004-83285</t>
  </si>
  <si>
    <t>CAPITAL REQUESTS (BUDGETED)</t>
  </si>
  <si>
    <t>001-004-83286</t>
  </si>
  <si>
    <t>CAPITAL REQUESTS (LEASE)</t>
  </si>
  <si>
    <t>001-004-83287</t>
  </si>
  <si>
    <t>CAPITAL REQUESTS (APPROPRIATED)</t>
  </si>
  <si>
    <t>001-004-84040</t>
  </si>
  <si>
    <t>UTILITY RATE CASE EXPENSE</t>
  </si>
  <si>
    <t>001-004-84060</t>
  </si>
  <si>
    <t>INSURANCE-LIABILITY AND PROPERTY</t>
  </si>
  <si>
    <t>001-004-84110</t>
  </si>
  <si>
    <t>TEXOMA COMMUNITY CENTER CONTRIBUTION</t>
  </si>
  <si>
    <t>001-004-84130</t>
  </si>
  <si>
    <t>CONTRACTS &amp; AGREEMENTS</t>
  </si>
  <si>
    <t>001-004-84140</t>
  </si>
  <si>
    <t>CONTINGENCY</t>
  </si>
  <si>
    <t>001-004-84160</t>
  </si>
  <si>
    <t>TAPS CONTRACT</t>
  </si>
  <si>
    <t>001-004-84170</t>
  </si>
  <si>
    <t>CREDIT CARD MERCHANT FEES</t>
  </si>
  <si>
    <t>001-004-84180</t>
  </si>
  <si>
    <t>CLAIMS AND REFUNDS</t>
  </si>
  <si>
    <t>001-004-84260</t>
  </si>
  <si>
    <t>LEASE PAYMENTS - INTEREST</t>
  </si>
  <si>
    <t>001-004-84270</t>
  </si>
  <si>
    <t>LEASE PAYMENTS - PRINCIPAL</t>
  </si>
  <si>
    <t>001-004-84700</t>
  </si>
  <si>
    <t>TAX COLLECTIONS</t>
  </si>
  <si>
    <t>001-004-84940</t>
  </si>
  <si>
    <t>TIRZ CONTRIBUTIONS</t>
  </si>
  <si>
    <t>001-004-84941</t>
  </si>
  <si>
    <t>TIRZ ADMINISTRATION</t>
  </si>
  <si>
    <t>001-004-84950</t>
  </si>
  <si>
    <t>APPRAISAL DISTRICT</t>
  </si>
  <si>
    <t>001-007-81010</t>
  </si>
  <si>
    <t>001-007-81015</t>
  </si>
  <si>
    <t>001-007-81020</t>
  </si>
  <si>
    <t>001-007-81040</t>
  </si>
  <si>
    <t>001-007-81050</t>
  </si>
  <si>
    <t>001-007-81080</t>
  </si>
  <si>
    <t>001-007-81090</t>
  </si>
  <si>
    <t>001-007-81100</t>
  </si>
  <si>
    <t>001-007-81150</t>
  </si>
  <si>
    <t>001-007-81198</t>
  </si>
  <si>
    <t>001-007-82160</t>
  </si>
  <si>
    <t>001-007-82210</t>
  </si>
  <si>
    <t>001-007-82700</t>
  </si>
  <si>
    <t>001-007-82820</t>
  </si>
  <si>
    <t>001-007-83010</t>
  </si>
  <si>
    <t>001-007-83060</t>
  </si>
  <si>
    <t>001-007-83290</t>
  </si>
  <si>
    <t>SAFETY/PPE</t>
  </si>
  <si>
    <t>001-008-81010</t>
  </si>
  <si>
    <t>001-008-81015</t>
  </si>
  <si>
    <t>001-008-81020</t>
  </si>
  <si>
    <t>001-008-81040</t>
  </si>
  <si>
    <t>001-008-81050</t>
  </si>
  <si>
    <t>001-008-81080</t>
  </si>
  <si>
    <t>001-008-81090</t>
  </si>
  <si>
    <t>001-008-81100</t>
  </si>
  <si>
    <t>001-008-81150</t>
  </si>
  <si>
    <t>001-008-81198</t>
  </si>
  <si>
    <t>001-008-82040</t>
  </si>
  <si>
    <t>001-008-82120</t>
  </si>
  <si>
    <t>EQUIPMENT RENTAL</t>
  </si>
  <si>
    <t>001-008-82140</t>
  </si>
  <si>
    <t>OIL &amp; FILTERS</t>
  </si>
  <si>
    <t>001-008-82160</t>
  </si>
  <si>
    <t>001-008-82420</t>
  </si>
  <si>
    <t>BUILDING &amp; GROUNDS MAINTENANCE</t>
  </si>
  <si>
    <t>001-008-82620</t>
  </si>
  <si>
    <t>001-008-82740</t>
  </si>
  <si>
    <t>001-008-82820</t>
  </si>
  <si>
    <t>001-008-83010</t>
  </si>
  <si>
    <t>001-008-83060</t>
  </si>
  <si>
    <t>001-008-83160</t>
  </si>
  <si>
    <t>AUTO/EQUIP FUEL</t>
  </si>
  <si>
    <t>001-008-83240</t>
  </si>
  <si>
    <t>CHEMICAL SUPPLIES</t>
  </si>
  <si>
    <t>001-008-83280</t>
  </si>
  <si>
    <t>001-008-83290</t>
  </si>
  <si>
    <t>001-008-83300</t>
  </si>
  <si>
    <t>001-008-83378</t>
  </si>
  <si>
    <t>BURIAL SUPPLIES</t>
  </si>
  <si>
    <t>001-008-83440</t>
  </si>
  <si>
    <t>BUILDING MAINT</t>
  </si>
  <si>
    <t>001-008-83460</t>
  </si>
  <si>
    <t>AUTO MAINT</t>
  </si>
  <si>
    <t>001-008-83480</t>
  </si>
  <si>
    <t>MACHINE &amp; EQUIPMENT MAINTENANCE</t>
  </si>
  <si>
    <t>001-009-81010</t>
  </si>
  <si>
    <t>001-009-81020</t>
  </si>
  <si>
    <t>001-009-81040</t>
  </si>
  <si>
    <t>001-009-81050</t>
  </si>
  <si>
    <t>001-009-81080</t>
  </si>
  <si>
    <t>001-009-81090</t>
  </si>
  <si>
    <t>001-009-81100</t>
  </si>
  <si>
    <t>001-009-81198</t>
  </si>
  <si>
    <t>001-009-82010</t>
  </si>
  <si>
    <t>TELECOMMUNICATIONS</t>
  </si>
  <si>
    <t>001-009-82030</t>
  </si>
  <si>
    <t>001-009-82031</t>
  </si>
  <si>
    <t>WEB DOMAINS</t>
  </si>
  <si>
    <t>001-009-82050</t>
  </si>
  <si>
    <t>LICENSES</t>
  </si>
  <si>
    <t>001-009-82060</t>
  </si>
  <si>
    <t>ALARM/BURGLARY</t>
  </si>
  <si>
    <t>001-009-82160</t>
  </si>
  <si>
    <t>001-009-82430</t>
  </si>
  <si>
    <t>MAINTENANCE FEES</t>
  </si>
  <si>
    <t>001-009-82700</t>
  </si>
  <si>
    <t>001-009-82760</t>
  </si>
  <si>
    <t>OFFICE MACHINES</t>
  </si>
  <si>
    <t>001-009-82820</t>
  </si>
  <si>
    <t>001-009-83010</t>
  </si>
  <si>
    <t>001-009-83060</t>
  </si>
  <si>
    <t>001-009-83280</t>
  </si>
  <si>
    <t>001-009-83283</t>
  </si>
  <si>
    <t>WORKSTATION/MOBILE EQUIPMENT</t>
  </si>
  <si>
    <t>001-009-83284</t>
  </si>
  <si>
    <t>NETWORK HARDWARE</t>
  </si>
  <si>
    <t>001-009-83300</t>
  </si>
  <si>
    <t>001-009-83995</t>
  </si>
  <si>
    <t>PUBLIC SAFETY</t>
  </si>
  <si>
    <t>001-010-81010</t>
  </si>
  <si>
    <t>001-010-81020</t>
  </si>
  <si>
    <t>001-010-81040</t>
  </si>
  <si>
    <t>001-010-81050</t>
  </si>
  <si>
    <t>001-010-81080</t>
  </si>
  <si>
    <t>001-010-81100</t>
  </si>
  <si>
    <t>001-010-81198</t>
  </si>
  <si>
    <t>001-010-82030</t>
  </si>
  <si>
    <t>001-010-82040</t>
  </si>
  <si>
    <t>001-010-82160</t>
  </si>
  <si>
    <t>001-010-82170</t>
  </si>
  <si>
    <t>STAFF DEVELOPMENT</t>
  </si>
  <si>
    <t>001-010-82700</t>
  </si>
  <si>
    <t>001-010-82740</t>
  </si>
  <si>
    <t>001-010-82780</t>
  </si>
  <si>
    <t>001-010-82820</t>
  </si>
  <si>
    <t>001-010-82860</t>
  </si>
  <si>
    <t>PHYSICALS</t>
  </si>
  <si>
    <t>001-010-83010</t>
  </si>
  <si>
    <t>001-010-83020</t>
  </si>
  <si>
    <t>001-010-83030</t>
  </si>
  <si>
    <t>EMPLOYEE RECOGNITION</t>
  </si>
  <si>
    <t>001-010-83050</t>
  </si>
  <si>
    <t>001-010-83900</t>
  </si>
  <si>
    <t>CIVIL SERVICE</t>
  </si>
  <si>
    <t>001-010-84760</t>
  </si>
  <si>
    <t>UNEMPLOYMENT</t>
  </si>
  <si>
    <t>001-011-81010</t>
  </si>
  <si>
    <t>001-011-81020</t>
  </si>
  <si>
    <t>001-011-81040</t>
  </si>
  <si>
    <t>001-011-81050</t>
  </si>
  <si>
    <t>001-011-81080</t>
  </si>
  <si>
    <t>001-011-81100</t>
  </si>
  <si>
    <t>001-011-81198</t>
  </si>
  <si>
    <t>001-011-82040</t>
  </si>
  <si>
    <t>001-011-82160</t>
  </si>
  <si>
    <t>001-011-82700</t>
  </si>
  <si>
    <t>001-011-82780</t>
  </si>
  <si>
    <t>001-011-82820</t>
  </si>
  <si>
    <t>001-011-83010</t>
  </si>
  <si>
    <t>001-011-83060</t>
  </si>
  <si>
    <t>001-015-81010</t>
  </si>
  <si>
    <t>001-015-81015</t>
  </si>
  <si>
    <t>001-015-81020</t>
  </si>
  <si>
    <t>001-015-81040</t>
  </si>
  <si>
    <t>001-015-81050</t>
  </si>
  <si>
    <t>001-015-81080</t>
  </si>
  <si>
    <t>001-015-81100</t>
  </si>
  <si>
    <t>001-015-81150</t>
  </si>
  <si>
    <t>001-015-81198</t>
  </si>
  <si>
    <t>001-015-82040</t>
  </si>
  <si>
    <t>001-015-82160</t>
  </si>
  <si>
    <t>001-015-82700</t>
  </si>
  <si>
    <t>001-015-82820</t>
  </si>
  <si>
    <t>001-015-83010</t>
  </si>
  <si>
    <t>001-015-83060</t>
  </si>
  <si>
    <t>001-016-81010</t>
  </si>
  <si>
    <t>001-016-81015</t>
  </si>
  <si>
    <t>001-016-81020</t>
  </si>
  <si>
    <t>001-016-81040</t>
  </si>
  <si>
    <t>001-016-81050</t>
  </si>
  <si>
    <t>001-016-81080</t>
  </si>
  <si>
    <t>001-016-81100</t>
  </si>
  <si>
    <t>001-016-81150</t>
  </si>
  <si>
    <t>001-016-81198</t>
  </si>
  <si>
    <t>001-016-82032</t>
  </si>
  <si>
    <t>SOFTWARE</t>
  </si>
  <si>
    <t>001-016-82040</t>
  </si>
  <si>
    <t>001-016-82160</t>
  </si>
  <si>
    <t>001-016-82620</t>
  </si>
  <si>
    <t>001-016-82630</t>
  </si>
  <si>
    <t>GAS AND PROPANE</t>
  </si>
  <si>
    <t>001-016-82700</t>
  </si>
  <si>
    <t>001-016-82730</t>
  </si>
  <si>
    <t>COMMUNITY OUTREACH</t>
  </si>
  <si>
    <t>001-016-82800</t>
  </si>
  <si>
    <t>BARR</t>
  </si>
  <si>
    <t>001-016-82820</t>
  </si>
  <si>
    <t>001-016-83010</t>
  </si>
  <si>
    <t>001-016-83040</t>
  </si>
  <si>
    <t>JANITORIAL SUPPLIES</t>
  </si>
  <si>
    <t>001-016-83100</t>
  </si>
  <si>
    <t>YOUTH SERVICES</t>
  </si>
  <si>
    <t>001-016-83110</t>
  </si>
  <si>
    <t>FAMILY PLACE</t>
  </si>
  <si>
    <t>001-016-83300</t>
  </si>
  <si>
    <t>001-016-83440</t>
  </si>
  <si>
    <t>001-016-83480</t>
  </si>
  <si>
    <t>001-017-81010</t>
  </si>
  <si>
    <t>001-017-81020</t>
  </si>
  <si>
    <t>001-017-81040</t>
  </si>
  <si>
    <t>001-017-81050</t>
  </si>
  <si>
    <t>001-017-81080</t>
  </si>
  <si>
    <t>001-017-81100</t>
  </si>
  <si>
    <t>001-017-81198</t>
  </si>
  <si>
    <t>001-017-82040</t>
  </si>
  <si>
    <t>001-017-82160</t>
  </si>
  <si>
    <t>001-017-82620</t>
  </si>
  <si>
    <t>001-017-82700</t>
  </si>
  <si>
    <t>001-017-82740</t>
  </si>
  <si>
    <t>001-017-82750</t>
  </si>
  <si>
    <t>001-017-82780</t>
  </si>
  <si>
    <t>001-017-82820</t>
  </si>
  <si>
    <t>001-017-83010</t>
  </si>
  <si>
    <t>001-017-83040</t>
  </si>
  <si>
    <t>001-017-83920</t>
  </si>
  <si>
    <t>001-017-83930</t>
  </si>
  <si>
    <t>001-017-84130</t>
  </si>
  <si>
    <t>001-017-84900</t>
  </si>
  <si>
    <t>DENISON CVB</t>
  </si>
  <si>
    <t>001-017-84905</t>
  </si>
  <si>
    <t>ARTS PROGRAM</t>
  </si>
  <si>
    <t>001-018-81010</t>
  </si>
  <si>
    <t>001-018-81020</t>
  </si>
  <si>
    <t>001-018-81040</t>
  </si>
  <si>
    <t>001-018-81050</t>
  </si>
  <si>
    <t>001-018-81080</t>
  </si>
  <si>
    <t>001-018-81100</t>
  </si>
  <si>
    <t>001-018-81198</t>
  </si>
  <si>
    <t>001-018-82030</t>
  </si>
  <si>
    <t>001-018-82040</t>
  </si>
  <si>
    <t>001-018-82160</t>
  </si>
  <si>
    <t>001-018-82700</t>
  </si>
  <si>
    <t>001-018-82730</t>
  </si>
  <si>
    <t>001-018-82780</t>
  </si>
  <si>
    <t>001-018-82820</t>
  </si>
  <si>
    <t>001-018-83010</t>
  </si>
  <si>
    <t>001-018-83040</t>
  </si>
  <si>
    <t>001-018-83930</t>
  </si>
  <si>
    <t>001-018-83955</t>
  </si>
  <si>
    <t>KEEP DENISON BEAUTIFUL PROGRAM</t>
  </si>
  <si>
    <t>001-020-81010</t>
  </si>
  <si>
    <t>001-020-81020</t>
  </si>
  <si>
    <t>001-020-81040</t>
  </si>
  <si>
    <t>001-020-81050</t>
  </si>
  <si>
    <t>001-020-81080</t>
  </si>
  <si>
    <t>001-020-81090</t>
  </si>
  <si>
    <t>001-020-81095</t>
  </si>
  <si>
    <t>FBI TASK FORCE OVERTIME</t>
  </si>
  <si>
    <t>001-020-81096</t>
  </si>
  <si>
    <t>HPTC OVERTIME</t>
  </si>
  <si>
    <t>001-020-81100</t>
  </si>
  <si>
    <t>001-020-81198</t>
  </si>
  <si>
    <t>001-020-82040</t>
  </si>
  <si>
    <t>001-020-82160</t>
  </si>
  <si>
    <t>001-020-82210</t>
  </si>
  <si>
    <t>001-020-82620</t>
  </si>
  <si>
    <t>001-020-82630</t>
  </si>
  <si>
    <t>001-020-82700</t>
  </si>
  <si>
    <t>001-020-82730</t>
  </si>
  <si>
    <t>001-020-82780</t>
  </si>
  <si>
    <t>001-020-82820</t>
  </si>
  <si>
    <t>001-020-82985</t>
  </si>
  <si>
    <t>RECRUITING</t>
  </si>
  <si>
    <t>001-020-83010</t>
  </si>
  <si>
    <t>001-020-83040</t>
  </si>
  <si>
    <t>001-020-83060</t>
  </si>
  <si>
    <t>001-020-83120</t>
  </si>
  <si>
    <t>001-020-83160</t>
  </si>
  <si>
    <t>001-020-83245</t>
  </si>
  <si>
    <t>REIMBURSED EXPENSES (SRO)</t>
  </si>
  <si>
    <t>001-020-83300</t>
  </si>
  <si>
    <t>001-020-83320</t>
  </si>
  <si>
    <t>AMMUNITION AND FIREARMS</t>
  </si>
  <si>
    <t>001-020-83370</t>
  </si>
  <si>
    <t>K-9 EXPENSE</t>
  </si>
  <si>
    <t>001-020-83440</t>
  </si>
  <si>
    <t>001-020-83460</t>
  </si>
  <si>
    <t>001-020-83980</t>
  </si>
  <si>
    <t>MISCELLANEOUS</t>
  </si>
  <si>
    <t>001-022-81010</t>
  </si>
  <si>
    <t>001-022-81020</t>
  </si>
  <si>
    <t>001-022-81040</t>
  </si>
  <si>
    <t>001-022-81050</t>
  </si>
  <si>
    <t>001-022-81080</t>
  </si>
  <si>
    <t>001-022-81090</t>
  </si>
  <si>
    <t>001-022-81100</t>
  </si>
  <si>
    <t>001-022-81198</t>
  </si>
  <si>
    <t>001-022-82160</t>
  </si>
  <si>
    <t>001-022-82210</t>
  </si>
  <si>
    <t>001-022-82620</t>
  </si>
  <si>
    <t>001-022-82630</t>
  </si>
  <si>
    <t>001-022-82700</t>
  </si>
  <si>
    <t>001-022-83060</t>
  </si>
  <si>
    <t>001-022-83245</t>
  </si>
  <si>
    <t>REIMBURSED EXPENSES (DAWG)</t>
  </si>
  <si>
    <t>001-022-83280</t>
  </si>
  <si>
    <t>001-022-83300</t>
  </si>
  <si>
    <t>001-022-83440</t>
  </si>
  <si>
    <t>001-023-81010</t>
  </si>
  <si>
    <t>001-023-81020</t>
  </si>
  <si>
    <t>001-023-81040</t>
  </si>
  <si>
    <t>001-023-81050</t>
  </si>
  <si>
    <t>001-023-81080</t>
  </si>
  <si>
    <t>001-023-81090</t>
  </si>
  <si>
    <t>001-023-81100</t>
  </si>
  <si>
    <t>001-023-81198</t>
  </si>
  <si>
    <t>001-023-82010</t>
  </si>
  <si>
    <t>001-023-82030</t>
  </si>
  <si>
    <t>001-023-82160</t>
  </si>
  <si>
    <t>001-023-82450</t>
  </si>
  <si>
    <t>RADIO MAINT</t>
  </si>
  <si>
    <t>001-023-82620</t>
  </si>
  <si>
    <t>001-023-82700</t>
  </si>
  <si>
    <t>001-023-83010</t>
  </si>
  <si>
    <t>001-023-83060</t>
  </si>
  <si>
    <t>001-024-81010</t>
  </si>
  <si>
    <t>001-024-81020</t>
  </si>
  <si>
    <t>001-024-81030</t>
  </si>
  <si>
    <t>FIREMENS RETIREMENT</t>
  </si>
  <si>
    <t>001-024-81040</t>
  </si>
  <si>
    <t>001-024-81050</t>
  </si>
  <si>
    <t>001-024-81080</t>
  </si>
  <si>
    <t>001-024-81090</t>
  </si>
  <si>
    <t>001-024-81098</t>
  </si>
  <si>
    <t>FLSA OVERTIME</t>
  </si>
  <si>
    <t>001-024-81100</t>
  </si>
  <si>
    <t>001-024-81198</t>
  </si>
  <si>
    <t>001-024-82030</t>
  </si>
  <si>
    <t>001-024-82040</t>
  </si>
  <si>
    <t>001-024-82140</t>
  </si>
  <si>
    <t>001-024-82160</t>
  </si>
  <si>
    <t>001-024-82210</t>
  </si>
  <si>
    <t>001-024-82280</t>
  </si>
  <si>
    <t>LAUNDRY</t>
  </si>
  <si>
    <t>001-024-82440</t>
  </si>
  <si>
    <t>EQUIPMENT MAINT. CONTRACT</t>
  </si>
  <si>
    <t>001-024-82620</t>
  </si>
  <si>
    <t>001-024-82630</t>
  </si>
  <si>
    <t>001-024-82700</t>
  </si>
  <si>
    <t>001-024-82730</t>
  </si>
  <si>
    <t>001-024-82740</t>
  </si>
  <si>
    <t>001-024-82780</t>
  </si>
  <si>
    <t>001-024-82820</t>
  </si>
  <si>
    <t>001-024-82860</t>
  </si>
  <si>
    <t>001-024-82990</t>
  </si>
  <si>
    <t>CIVIL DEFENSE</t>
  </si>
  <si>
    <t>001-024-83010</t>
  </si>
  <si>
    <t>001-024-83040</t>
  </si>
  <si>
    <t>001-024-83060</t>
  </si>
  <si>
    <t>001-024-83120</t>
  </si>
  <si>
    <t>001-024-83160</t>
  </si>
  <si>
    <t>001-024-83250</t>
  </si>
  <si>
    <t>PEST CONTROL</t>
  </si>
  <si>
    <t>001-024-83280</t>
  </si>
  <si>
    <t>001-024-83290</t>
  </si>
  <si>
    <t>001-024-83300</t>
  </si>
  <si>
    <t>001-024-83340</t>
  </si>
  <si>
    <t>EMS SUPPLIES</t>
  </si>
  <si>
    <t>001-024-83360</t>
  </si>
  <si>
    <t>FIRE HOSE</t>
  </si>
  <si>
    <t>001-024-83440</t>
  </si>
  <si>
    <t>001-024-84665</t>
  </si>
  <si>
    <t>REGULATORY FEES</t>
  </si>
  <si>
    <t>001-024-84996</t>
  </si>
  <si>
    <t>FIRE PREVENTION</t>
  </si>
  <si>
    <t>001-030-81010</t>
  </si>
  <si>
    <t>001-030-81020</t>
  </si>
  <si>
    <t>001-030-81040</t>
  </si>
  <si>
    <t>001-030-81050</t>
  </si>
  <si>
    <t>001-030-81080</t>
  </si>
  <si>
    <t>001-030-81100</t>
  </si>
  <si>
    <t>001-030-81198</t>
  </si>
  <si>
    <t>001-030-82030</t>
  </si>
  <si>
    <t>001-030-82040</t>
  </si>
  <si>
    <t>001-030-82160</t>
  </si>
  <si>
    <t>001-030-82700</t>
  </si>
  <si>
    <t>001-030-82780</t>
  </si>
  <si>
    <t>001-030-82820</t>
  </si>
  <si>
    <t>001-030-83010</t>
  </si>
  <si>
    <t>001-030-84125</t>
  </si>
  <si>
    <t>INCENTIVE PAYMENTS</t>
  </si>
  <si>
    <t>001-037-81010</t>
  </si>
  <si>
    <t>001-037-81020</t>
  </si>
  <si>
    <t>001-037-81040</t>
  </si>
  <si>
    <t>001-037-81050</t>
  </si>
  <si>
    <t>001-037-81080</t>
  </si>
  <si>
    <t>001-037-81100</t>
  </si>
  <si>
    <t>001-037-81198</t>
  </si>
  <si>
    <t>001-037-82030</t>
  </si>
  <si>
    <t>001-037-82040</t>
  </si>
  <si>
    <t>001-037-82160</t>
  </si>
  <si>
    <t>001-037-82180</t>
  </si>
  <si>
    <t>001-037-82210</t>
  </si>
  <si>
    <t>001-037-82700</t>
  </si>
  <si>
    <t>001-037-82780</t>
  </si>
  <si>
    <t>001-037-82820</t>
  </si>
  <si>
    <t>001-037-83010</t>
  </si>
  <si>
    <t>001-037-83060</t>
  </si>
  <si>
    <t>001-037-83300</t>
  </si>
  <si>
    <t>001-038-81010</t>
  </si>
  <si>
    <t>001-038-81020</t>
  </si>
  <si>
    <t>001-038-81040</t>
  </si>
  <si>
    <t>001-038-81050</t>
  </si>
  <si>
    <t>001-038-81080</t>
  </si>
  <si>
    <t>001-038-81100</t>
  </si>
  <si>
    <t>001-038-81198</t>
  </si>
  <si>
    <t>001-038-82030</t>
  </si>
  <si>
    <t>001-038-82040</t>
  </si>
  <si>
    <t>001-038-82160</t>
  </si>
  <si>
    <t>001-038-82210</t>
  </si>
  <si>
    <t>001-038-82700</t>
  </si>
  <si>
    <t>001-038-82730</t>
  </si>
  <si>
    <t>001-038-82745</t>
  </si>
  <si>
    <t>LIEN FILING FEES</t>
  </si>
  <si>
    <t>001-038-82780</t>
  </si>
  <si>
    <t>001-038-82820</t>
  </si>
  <si>
    <t>001-038-82910</t>
  </si>
  <si>
    <t>PROPERTY OWNER COMPLIANCE ASSISTANCE</t>
  </si>
  <si>
    <t>001-038-82930</t>
  </si>
  <si>
    <t>MOWING</t>
  </si>
  <si>
    <t>001-038-83010</t>
  </si>
  <si>
    <t>001-038-83060</t>
  </si>
  <si>
    <t>001-038-83280</t>
  </si>
  <si>
    <t>001-038-83300</t>
  </si>
  <si>
    <t>001-044-81010</t>
  </si>
  <si>
    <t>001-044-81015</t>
  </si>
  <si>
    <t>001-044-81020</t>
  </si>
  <si>
    <t>001-044-81040</t>
  </si>
  <si>
    <t>001-044-81050</t>
  </si>
  <si>
    <t>001-044-81080</t>
  </si>
  <si>
    <t>001-044-81090</t>
  </si>
  <si>
    <t>001-044-81100</t>
  </si>
  <si>
    <t>001-044-81150</t>
  </si>
  <si>
    <t>001-044-81198</t>
  </si>
  <si>
    <t>001-044-82030</t>
  </si>
  <si>
    <t>001-044-82040</t>
  </si>
  <si>
    <t>001-044-82160</t>
  </si>
  <si>
    <t>001-044-82210</t>
  </si>
  <si>
    <t>001-044-82450</t>
  </si>
  <si>
    <t>001-044-82620</t>
  </si>
  <si>
    <t>001-044-82710</t>
  </si>
  <si>
    <t>TEMPORARY-CONTRACT LABOR</t>
  </si>
  <si>
    <t>001-044-82780</t>
  </si>
  <si>
    <t>001-044-82820</t>
  </si>
  <si>
    <t>001-044-83010</t>
  </si>
  <si>
    <t>001-044-83060</t>
  </si>
  <si>
    <t>001-044-83240</t>
  </si>
  <si>
    <t>001-044-83280</t>
  </si>
  <si>
    <t>001-044-83290</t>
  </si>
  <si>
    <t>001-044-83300</t>
  </si>
  <si>
    <t>001-044-83460</t>
  </si>
  <si>
    <t>001-044-83530</t>
  </si>
  <si>
    <t>CONTAINER MAINTENANCE</t>
  </si>
  <si>
    <t>001-044-83642</t>
  </si>
  <si>
    <t>RESIDENTIAL CARTS</t>
  </si>
  <si>
    <t>001-044-84960</t>
  </si>
  <si>
    <t>RECYCLE PROGRAM</t>
  </si>
  <si>
    <t>001-044-84970</t>
  </si>
  <si>
    <t>MULCHING</t>
  </si>
  <si>
    <t>001-044-84975</t>
  </si>
  <si>
    <t>GTUA</t>
  </si>
  <si>
    <t>001-044-84980</t>
  </si>
  <si>
    <t>TASWA</t>
  </si>
  <si>
    <t>001-044-85160</t>
  </si>
  <si>
    <t>REFUSE CONTAINERS</t>
  </si>
  <si>
    <t>001-046-81010</t>
  </si>
  <si>
    <t>001-046-81020</t>
  </si>
  <si>
    <t>001-046-81040</t>
  </si>
  <si>
    <t>001-046-81050</t>
  </si>
  <si>
    <t>001-046-81080</t>
  </si>
  <si>
    <t>001-046-81090</t>
  </si>
  <si>
    <t>001-046-81100</t>
  </si>
  <si>
    <t>001-046-81198</t>
  </si>
  <si>
    <t>001-046-82030</t>
  </si>
  <si>
    <t>001-046-82210</t>
  </si>
  <si>
    <t>001-046-82620</t>
  </si>
  <si>
    <t>001-046-82630</t>
  </si>
  <si>
    <t>001-046-82700</t>
  </si>
  <si>
    <t>001-046-82750</t>
  </si>
  <si>
    <t>001-046-83040</t>
  </si>
  <si>
    <t>001-046-83060</t>
  </si>
  <si>
    <t>001-046-83280</t>
  </si>
  <si>
    <t>001-046-83300</t>
  </si>
  <si>
    <t>001-046-83440</t>
  </si>
  <si>
    <t>001-046-83480</t>
  </si>
  <si>
    <t>001-046-83980</t>
  </si>
  <si>
    <t>001-055-81010</t>
  </si>
  <si>
    <t>001-055-81020</t>
  </si>
  <si>
    <t>001-055-81040</t>
  </si>
  <si>
    <t>001-055-81050</t>
  </si>
  <si>
    <t>001-055-81080</t>
  </si>
  <si>
    <t>001-055-81090</t>
  </si>
  <si>
    <t>001-055-81100</t>
  </si>
  <si>
    <t>001-055-81198</t>
  </si>
  <si>
    <t>001-055-82030</t>
  </si>
  <si>
    <t>001-055-82160</t>
  </si>
  <si>
    <t>001-055-82210</t>
  </si>
  <si>
    <t>001-055-82620</t>
  </si>
  <si>
    <t>001-055-83060</t>
  </si>
  <si>
    <t>001-055-83280</t>
  </si>
  <si>
    <t>001-055-83290</t>
  </si>
  <si>
    <t>001-055-83300</t>
  </si>
  <si>
    <t>001-055-83490</t>
  </si>
  <si>
    <t>STREET MARKING MATERIAL</t>
  </si>
  <si>
    <t>001-055-83520</t>
  </si>
  <si>
    <t>TRAFFIC LIGHT MAINTENANCE</t>
  </si>
  <si>
    <t>001-055-83570</t>
  </si>
  <si>
    <t>TRAFFIC SIGN MAINTENANCE</t>
  </si>
  <si>
    <t>001-055-83575</t>
  </si>
  <si>
    <t>BARRICADE &amp; TRAFFIC CONTROL</t>
  </si>
  <si>
    <t>001-055-85110</t>
  </si>
  <si>
    <t>MACHINERY/EQUIPMENT</t>
  </si>
  <si>
    <t>001-057-81010</t>
  </si>
  <si>
    <t>001-057-81020</t>
  </si>
  <si>
    <t>001-057-81040</t>
  </si>
  <si>
    <t>001-057-81050</t>
  </si>
  <si>
    <t>001-057-81080</t>
  </si>
  <si>
    <t>001-057-81090</t>
  </si>
  <si>
    <t>001-057-81100</t>
  </si>
  <si>
    <t>001-057-81198</t>
  </si>
  <si>
    <t>001-057-82030</t>
  </si>
  <si>
    <t>001-057-82120</t>
  </si>
  <si>
    <t>001-057-82160</t>
  </si>
  <si>
    <t>001-057-82210</t>
  </si>
  <si>
    <t>001-057-82450</t>
  </si>
  <si>
    <t>001-057-82700</t>
  </si>
  <si>
    <t>001-057-82820</t>
  </si>
  <si>
    <t>001-057-83060</t>
  </si>
  <si>
    <t>001-057-83280</t>
  </si>
  <si>
    <t>001-057-83290</t>
  </si>
  <si>
    <t>001-057-83300</t>
  </si>
  <si>
    <t>001-057-83480</t>
  </si>
  <si>
    <t>001-057-83490</t>
  </si>
  <si>
    <t>001-057-83500</t>
  </si>
  <si>
    <t>STREET PATCH MATERIAL</t>
  </si>
  <si>
    <t>001-057-83575</t>
  </si>
  <si>
    <t>001-057-85530</t>
  </si>
  <si>
    <t>DRAINAGE</t>
  </si>
  <si>
    <t>001-058-81010</t>
  </si>
  <si>
    <t>001-058-81020</t>
  </si>
  <si>
    <t>001-058-81040</t>
  </si>
  <si>
    <t>001-058-81050</t>
  </si>
  <si>
    <t>001-058-81080</t>
  </si>
  <si>
    <t>001-058-81090</t>
  </si>
  <si>
    <t>001-058-81100</t>
  </si>
  <si>
    <t>001-058-81198</t>
  </si>
  <si>
    <t>001-058-82030</t>
  </si>
  <si>
    <t>001-058-82040</t>
  </si>
  <si>
    <t>001-058-82160</t>
  </si>
  <si>
    <t>001-058-82445</t>
  </si>
  <si>
    <t>TREE MAINTENANCE</t>
  </si>
  <si>
    <t>001-058-82700</t>
  </si>
  <si>
    <t>001-058-83060</t>
  </si>
  <si>
    <t>001-058-83280</t>
  </si>
  <si>
    <t>001-058-83300</t>
  </si>
  <si>
    <t>001-060-81010</t>
  </si>
  <si>
    <t>001-060-81020</t>
  </si>
  <si>
    <t>001-060-81040</t>
  </si>
  <si>
    <t>001-060-81050</t>
  </si>
  <si>
    <t>001-060-81080</t>
  </si>
  <si>
    <t>001-060-81090</t>
  </si>
  <si>
    <t>001-060-81100</t>
  </si>
  <si>
    <t>001-060-81198</t>
  </si>
  <si>
    <t>001-060-82030</t>
  </si>
  <si>
    <t>001-060-82040</t>
  </si>
  <si>
    <t>001-060-82120</t>
  </si>
  <si>
    <t>001-060-82160</t>
  </si>
  <si>
    <t>001-060-82210</t>
  </si>
  <si>
    <t>001-060-82450</t>
  </si>
  <si>
    <t>001-060-82540</t>
  </si>
  <si>
    <t>TOOL STIPEND</t>
  </si>
  <si>
    <t>001-060-82620</t>
  </si>
  <si>
    <t>001-060-82630</t>
  </si>
  <si>
    <t>001-060-82700</t>
  </si>
  <si>
    <t>001-060-82780</t>
  </si>
  <si>
    <t>001-060-82820</t>
  </si>
  <si>
    <t>001-060-82940</t>
  </si>
  <si>
    <t>CONTRACT VEHICLES</t>
  </si>
  <si>
    <t>001-060-82945</t>
  </si>
  <si>
    <t>CONTRACT BODY REPAIR</t>
  </si>
  <si>
    <t>001-060-82950</t>
  </si>
  <si>
    <t>CONTRACT EQUIPMENT</t>
  </si>
  <si>
    <t>001-060-83010</t>
  </si>
  <si>
    <t>001-060-83040</t>
  </si>
  <si>
    <t>001-060-83060</t>
  </si>
  <si>
    <t>001-060-83160</t>
  </si>
  <si>
    <t>001-060-83170</t>
  </si>
  <si>
    <t>DIESEL FUEL</t>
  </si>
  <si>
    <t>001-060-83180</t>
  </si>
  <si>
    <t>OIL &amp; LUBRICANTS</t>
  </si>
  <si>
    <t>001-060-83220</t>
  </si>
  <si>
    <t>TIRES AND TUBES</t>
  </si>
  <si>
    <t>001-060-83240</t>
  </si>
  <si>
    <t>001-060-83245</t>
  </si>
  <si>
    <t>REIMBURSED EXPENSES (DHA/LIFENET)</t>
  </si>
  <si>
    <t>001-060-83280</t>
  </si>
  <si>
    <t>001-060-83290</t>
  </si>
  <si>
    <t>001-060-83300</t>
  </si>
  <si>
    <t>001-060-83440</t>
  </si>
  <si>
    <t>001-060-83460</t>
  </si>
  <si>
    <t>001-060-83480</t>
  </si>
  <si>
    <t>001-060-83995</t>
  </si>
  <si>
    <t>001-070-81010</t>
  </si>
  <si>
    <t>001-070-81015</t>
  </si>
  <si>
    <t>001-070-81020</t>
  </si>
  <si>
    <t>001-070-81040</t>
  </si>
  <si>
    <t>001-070-81050</t>
  </si>
  <si>
    <t>001-070-81080</t>
  </si>
  <si>
    <t>001-070-81090</t>
  </si>
  <si>
    <t>001-070-81100</t>
  </si>
  <si>
    <t>001-070-81150</t>
  </si>
  <si>
    <t>001-070-81198</t>
  </si>
  <si>
    <t>001-070-82160</t>
  </si>
  <si>
    <t>001-070-82210</t>
  </si>
  <si>
    <t>001-070-82420</t>
  </si>
  <si>
    <t>001-070-82450</t>
  </si>
  <si>
    <t>001-070-82620</t>
  </si>
  <si>
    <t>001-070-82630</t>
  </si>
  <si>
    <t>001-070-82710</t>
  </si>
  <si>
    <t>001-070-82740</t>
  </si>
  <si>
    <t>001-070-82930</t>
  </si>
  <si>
    <t>001-070-83010</t>
  </si>
  <si>
    <t>001-070-83040</t>
  </si>
  <si>
    <t>001-070-83060</t>
  </si>
  <si>
    <t>001-070-83240</t>
  </si>
  <si>
    <t>001-070-83280</t>
  </si>
  <si>
    <t>001-070-83290</t>
  </si>
  <si>
    <t>001-070-83300</t>
  </si>
  <si>
    <t>001-070-83440</t>
  </si>
  <si>
    <t>001-070-83460</t>
  </si>
  <si>
    <t>001-070-83480</t>
  </si>
  <si>
    <t>001-070-83560</t>
  </si>
  <si>
    <t>PARK MAINTENANCE</t>
  </si>
  <si>
    <t>001-070-83565</t>
  </si>
  <si>
    <t>LOY LAKE PARK</t>
  </si>
  <si>
    <t>001-070-83916</t>
  </si>
  <si>
    <t>KAYAK RENTALS</t>
  </si>
  <si>
    <t>001-070-84930</t>
  </si>
  <si>
    <t>LANDSCAPING</t>
  </si>
  <si>
    <t>001-071-81010</t>
  </si>
  <si>
    <t>001-071-81020</t>
  </si>
  <si>
    <t>001-071-81040</t>
  </si>
  <si>
    <t>001-071-81050</t>
  </si>
  <si>
    <t>001-071-81080</t>
  </si>
  <si>
    <t>001-071-81100</t>
  </si>
  <si>
    <t>001-071-81198</t>
  </si>
  <si>
    <t>001-071-82030</t>
  </si>
  <si>
    <t>001-071-82040</t>
  </si>
  <si>
    <t>001-071-82160</t>
  </si>
  <si>
    <t>001-071-82700</t>
  </si>
  <si>
    <t>001-071-82740</t>
  </si>
  <si>
    <t>001-071-82820</t>
  </si>
  <si>
    <t>001-071-83010</t>
  </si>
  <si>
    <t>001-071-83020</t>
  </si>
  <si>
    <t>001-071-83060</t>
  </si>
  <si>
    <t>001-071-83300</t>
  </si>
  <si>
    <t>001-071-83310</t>
  </si>
  <si>
    <t>EQUIPMENT</t>
  </si>
  <si>
    <t>001-071-83940</t>
  </si>
  <si>
    <t>TOURNAMENTS</t>
  </si>
  <si>
    <t>001-071-83950</t>
  </si>
  <si>
    <t>RECREATION EVENTS</t>
  </si>
  <si>
    <t>001-071-83952</t>
  </si>
  <si>
    <t>SNAP CENTER PROGRAMMING</t>
  </si>
  <si>
    <t>001-074-81010</t>
  </si>
  <si>
    <t>001-074-81015</t>
  </si>
  <si>
    <t>001-074-81020</t>
  </si>
  <si>
    <t>001-074-81040</t>
  </si>
  <si>
    <t>001-074-81050</t>
  </si>
  <si>
    <t>001-074-81080</t>
  </si>
  <si>
    <t>001-074-81090</t>
  </si>
  <si>
    <t>001-074-81100</t>
  </si>
  <si>
    <t>001-074-81150</t>
  </si>
  <si>
    <t>001-074-81198</t>
  </si>
  <si>
    <t>001-074-82040</t>
  </si>
  <si>
    <t>001-074-82160</t>
  </si>
  <si>
    <t>001-074-82210</t>
  </si>
  <si>
    <t>001-074-82620</t>
  </si>
  <si>
    <t>001-074-82630</t>
  </si>
  <si>
    <t>001-074-82740</t>
  </si>
  <si>
    <t>001-074-82820</t>
  </si>
  <si>
    <t>001-074-83040</t>
  </si>
  <si>
    <t>001-074-83060</t>
  </si>
  <si>
    <t>001-074-83160</t>
  </si>
  <si>
    <t>001-074-83240</t>
  </si>
  <si>
    <t>001-074-83280</t>
  </si>
  <si>
    <t>001-074-83290</t>
  </si>
  <si>
    <t>001-074-83300</t>
  </si>
  <si>
    <t>001-074-83440</t>
  </si>
  <si>
    <t>001-074-83460</t>
  </si>
  <si>
    <t>001-074-83480</t>
  </si>
  <si>
    <t>001-074-83560</t>
  </si>
  <si>
    <t>001-074-83810</t>
  </si>
  <si>
    <t>DENISON ON ICE</t>
  </si>
  <si>
    <t>001-074-83910</t>
  </si>
  <si>
    <t>CONCESSION SUPPLIES</t>
  </si>
  <si>
    <t>001-074-83915</t>
  </si>
  <si>
    <t>FOOD TRUCK</t>
  </si>
  <si>
    <t>001-074-83935</t>
  </si>
  <si>
    <t>HOLIDAY DECOR</t>
  </si>
  <si>
    <t>001-074-83940</t>
  </si>
  <si>
    <t>001-074-83950</t>
  </si>
  <si>
    <t>001-075-81010</t>
  </si>
  <si>
    <t>001-075-81015</t>
  </si>
  <si>
    <t>001-075-81020</t>
  </si>
  <si>
    <t>001-075-81040</t>
  </si>
  <si>
    <t>001-075-81050</t>
  </si>
  <si>
    <t>001-075-81080</t>
  </si>
  <si>
    <t>001-075-81090</t>
  </si>
  <si>
    <t>001-075-81100</t>
  </si>
  <si>
    <t>001-075-81150</t>
  </si>
  <si>
    <t>001-075-81198</t>
  </si>
  <si>
    <t>001-075-82160</t>
  </si>
  <si>
    <t>001-075-82620</t>
  </si>
  <si>
    <t>001-075-82630</t>
  </si>
  <si>
    <t>001-075-82700</t>
  </si>
  <si>
    <t>001-075-82820</t>
  </si>
  <si>
    <t>001-075-83010</t>
  </si>
  <si>
    <t>001-075-83040</t>
  </si>
  <si>
    <t>001-075-83060</t>
  </si>
  <si>
    <t>001-075-83240</t>
  </si>
  <si>
    <t>001-075-83280</t>
  </si>
  <si>
    <t>001-075-83290</t>
  </si>
  <si>
    <t>001-075-83300</t>
  </si>
  <si>
    <t>001-075-83580</t>
  </si>
  <si>
    <t>POOL MAINTENANCE</t>
  </si>
  <si>
    <t>001-075-83910</t>
  </si>
  <si>
    <t>001-075-83985</t>
  </si>
  <si>
    <t>AQUA ACCESS PROGRAM</t>
  </si>
  <si>
    <t>001-075-83990</t>
  </si>
  <si>
    <t>SWIM TEAM</t>
  </si>
  <si>
    <t>003 - GENERAL CAPITAL FUND</t>
  </si>
  <si>
    <t>003-000-09010</t>
  </si>
  <si>
    <t>EXPENSE</t>
  </si>
  <si>
    <t>014 - GENERAL BOND FUND</t>
  </si>
  <si>
    <t>014-000-09203</t>
  </si>
  <si>
    <t>D3 PROJECT</t>
  </si>
  <si>
    <t>014-000-09241</t>
  </si>
  <si>
    <t>FIRE DEPARTMENT</t>
  </si>
  <si>
    <t>015 - STREET IMPROVEMENT FUND</t>
  </si>
  <si>
    <t>015-000-09010</t>
  </si>
  <si>
    <t>020 - UTILITY FUND</t>
  </si>
  <si>
    <t>020-000-09060</t>
  </si>
  <si>
    <t>020-000-09325</t>
  </si>
  <si>
    <t>020-080-81010</t>
  </si>
  <si>
    <t>020-080-81020</t>
  </si>
  <si>
    <t>020-080-81040</t>
  </si>
  <si>
    <t>020-080-81050</t>
  </si>
  <si>
    <t>020-080-81080</t>
  </si>
  <si>
    <t>020-080-81090</t>
  </si>
  <si>
    <t>020-080-81100</t>
  </si>
  <si>
    <t>020-080-81198</t>
  </si>
  <si>
    <t>020-080-82030</t>
  </si>
  <si>
    <t>020-080-82040</t>
  </si>
  <si>
    <t>020-080-82120</t>
  </si>
  <si>
    <t>020-080-82160</t>
  </si>
  <si>
    <t>020-080-82210</t>
  </si>
  <si>
    <t>020-080-82440</t>
  </si>
  <si>
    <t>020-080-82500</t>
  </si>
  <si>
    <t>INSTR. &amp; SIGNAL MAINT</t>
  </si>
  <si>
    <t>020-080-82620</t>
  </si>
  <si>
    <t>020-080-82630</t>
  </si>
  <si>
    <t>020-080-82700</t>
  </si>
  <si>
    <t>020-080-82820</t>
  </si>
  <si>
    <t>020-080-82930</t>
  </si>
  <si>
    <t>020-080-83010</t>
  </si>
  <si>
    <t>020-080-83040</t>
  </si>
  <si>
    <t>020-080-83060</t>
  </si>
  <si>
    <t>020-080-83180</t>
  </si>
  <si>
    <t>020-080-83240</t>
  </si>
  <si>
    <t>020-080-83260</t>
  </si>
  <si>
    <t>ELECTRICAL SUPPLIES</t>
  </si>
  <si>
    <t>020-080-83280</t>
  </si>
  <si>
    <t>020-080-83290</t>
  </si>
  <si>
    <t>020-080-83300</t>
  </si>
  <si>
    <t>020-080-83420</t>
  </si>
  <si>
    <t>WATER TANK MAINT</t>
  </si>
  <si>
    <t>020-080-83440</t>
  </si>
  <si>
    <t>020-080-83480</t>
  </si>
  <si>
    <t>020-080-83550</t>
  </si>
  <si>
    <t>LAKE MAINTENANCE</t>
  </si>
  <si>
    <t>020-080-84650</t>
  </si>
  <si>
    <t>LAKE TEXOMA CONTRACT</t>
  </si>
  <si>
    <t>020-082-81010</t>
  </si>
  <si>
    <t>020-082-81020</t>
  </si>
  <si>
    <t>020-082-81040</t>
  </si>
  <si>
    <t>020-082-81050</t>
  </si>
  <si>
    <t>020-082-81080</t>
  </si>
  <si>
    <t>020-082-81090</t>
  </si>
  <si>
    <t>020-082-81100</t>
  </si>
  <si>
    <t>020-082-81198</t>
  </si>
  <si>
    <t>020-082-82030</t>
  </si>
  <si>
    <t>020-082-82040</t>
  </si>
  <si>
    <t>020-082-82160</t>
  </si>
  <si>
    <t>020-082-82440</t>
  </si>
  <si>
    <t>020-082-82700</t>
  </si>
  <si>
    <t>020-082-83010</t>
  </si>
  <si>
    <t>020-082-83040</t>
  </si>
  <si>
    <t>020-082-83060</t>
  </si>
  <si>
    <t>020-082-83240</t>
  </si>
  <si>
    <t>020-082-83280</t>
  </si>
  <si>
    <t>020-082-83290</t>
  </si>
  <si>
    <t>020-084-81010</t>
  </si>
  <si>
    <t>020-084-81020</t>
  </si>
  <si>
    <t>020-084-81040</t>
  </si>
  <si>
    <t>020-084-81050</t>
  </si>
  <si>
    <t>020-084-81080</t>
  </si>
  <si>
    <t>020-084-81090</t>
  </si>
  <si>
    <t>020-084-81100</t>
  </si>
  <si>
    <t>020-084-81198</t>
  </si>
  <si>
    <t>020-084-82030</t>
  </si>
  <si>
    <t>020-084-82040</t>
  </si>
  <si>
    <t>020-084-82120</t>
  </si>
  <si>
    <t>020-084-82160</t>
  </si>
  <si>
    <t>020-084-82210</t>
  </si>
  <si>
    <t>020-084-82450</t>
  </si>
  <si>
    <t>020-084-82700</t>
  </si>
  <si>
    <t>020-084-83010</t>
  </si>
  <si>
    <t>020-084-83060</t>
  </si>
  <si>
    <t>020-084-83240</t>
  </si>
  <si>
    <t>020-084-83280</t>
  </si>
  <si>
    <t>020-084-83290</t>
  </si>
  <si>
    <t>020-084-83300</t>
  </si>
  <si>
    <t>020-084-83480</t>
  </si>
  <si>
    <t>020-084-83505</t>
  </si>
  <si>
    <t>UTILITY LINE CUTS</t>
  </si>
  <si>
    <t>020-084-83510</t>
  </si>
  <si>
    <t>WATER MAINT</t>
  </si>
  <si>
    <t>020-084-83511</t>
  </si>
  <si>
    <t>SEWER MAINT</t>
  </si>
  <si>
    <t>020-084-83515</t>
  </si>
  <si>
    <t>WATER TAPS</t>
  </si>
  <si>
    <t>020-084-83516</t>
  </si>
  <si>
    <t>SEWER TAPS</t>
  </si>
  <si>
    <t>020-084-83600</t>
  </si>
  <si>
    <t>FIRE HYDRANT MAINT</t>
  </si>
  <si>
    <t>020-085-81010</t>
  </si>
  <si>
    <t>020-085-81020</t>
  </si>
  <si>
    <t>020-085-81040</t>
  </si>
  <si>
    <t>020-085-81050</t>
  </si>
  <si>
    <t>020-085-81080</t>
  </si>
  <si>
    <t>020-085-81090</t>
  </si>
  <si>
    <t>020-085-81100</t>
  </si>
  <si>
    <t>020-085-81198</t>
  </si>
  <si>
    <t>020-085-82030</t>
  </si>
  <si>
    <t>020-085-82040</t>
  </si>
  <si>
    <t>020-085-82160</t>
  </si>
  <si>
    <t>020-085-82210</t>
  </si>
  <si>
    <t>020-085-82700</t>
  </si>
  <si>
    <t>020-085-83010</t>
  </si>
  <si>
    <t>020-085-83060</t>
  </si>
  <si>
    <t>020-085-83280</t>
  </si>
  <si>
    <t>020-085-83290</t>
  </si>
  <si>
    <t>020-085-83300</t>
  </si>
  <si>
    <t>020-085-83540</t>
  </si>
  <si>
    <t>WATER METER MAINT</t>
  </si>
  <si>
    <t>020-085-85640</t>
  </si>
  <si>
    <t>METERS</t>
  </si>
  <si>
    <t>020-088-81010</t>
  </si>
  <si>
    <t>020-088-81020</t>
  </si>
  <si>
    <t>020-088-81040</t>
  </si>
  <si>
    <t>020-088-81050</t>
  </si>
  <si>
    <t>020-088-81080</t>
  </si>
  <si>
    <t>020-088-81090</t>
  </si>
  <si>
    <t>020-088-81100</t>
  </si>
  <si>
    <t>020-088-81198</t>
  </si>
  <si>
    <t>020-088-82030</t>
  </si>
  <si>
    <t>020-088-82040</t>
  </si>
  <si>
    <t>020-088-82120</t>
  </si>
  <si>
    <t>020-088-82160</t>
  </si>
  <si>
    <t>020-088-82210</t>
  </si>
  <si>
    <t>020-088-82620</t>
  </si>
  <si>
    <t>020-088-82700</t>
  </si>
  <si>
    <t>020-088-82820</t>
  </si>
  <si>
    <t>020-088-82930</t>
  </si>
  <si>
    <t>020-088-83010</t>
  </si>
  <si>
    <t>020-088-83040</t>
  </si>
  <si>
    <t>020-088-83060</t>
  </si>
  <si>
    <t>020-088-83160</t>
  </si>
  <si>
    <t>020-088-83180</t>
  </si>
  <si>
    <t>020-088-83240</t>
  </si>
  <si>
    <t>020-088-83260</t>
  </si>
  <si>
    <t>020-088-83280</t>
  </si>
  <si>
    <t>020-088-83290</t>
  </si>
  <si>
    <t>020-088-83300</t>
  </si>
  <si>
    <t>020-088-83302</t>
  </si>
  <si>
    <t>LAB SUPPLIES</t>
  </si>
  <si>
    <t>020-088-83430</t>
  </si>
  <si>
    <t>LIFT STAT MAINT</t>
  </si>
  <si>
    <t>020-088-83440</t>
  </si>
  <si>
    <t>020-088-83480</t>
  </si>
  <si>
    <t>020-090-81010</t>
  </si>
  <si>
    <t>020-090-81020</t>
  </si>
  <si>
    <t>020-090-81040</t>
  </si>
  <si>
    <t>020-090-81050</t>
  </si>
  <si>
    <t>020-090-81080</t>
  </si>
  <si>
    <t>020-090-81090</t>
  </si>
  <si>
    <t>020-090-81100</t>
  </si>
  <si>
    <t>020-090-81198</t>
  </si>
  <si>
    <t>020-090-82030</t>
  </si>
  <si>
    <t>020-090-82040</t>
  </si>
  <si>
    <t>020-090-82160</t>
  </si>
  <si>
    <t>020-090-82180</t>
  </si>
  <si>
    <t>020-090-82210</t>
  </si>
  <si>
    <t>020-090-82700</t>
  </si>
  <si>
    <t>020-090-82740</t>
  </si>
  <si>
    <t>020-090-82780</t>
  </si>
  <si>
    <t>020-090-82820</t>
  </si>
  <si>
    <t>020-090-83010</t>
  </si>
  <si>
    <t>020-090-83040</t>
  </si>
  <si>
    <t>020-090-83060</t>
  </si>
  <si>
    <t>020-090-83240</t>
  </si>
  <si>
    <t>020-090-83280</t>
  </si>
  <si>
    <t>020-090-83290</t>
  </si>
  <si>
    <t>020-090-83300</t>
  </si>
  <si>
    <t>020-090-83440</t>
  </si>
  <si>
    <t>020-090-83480</t>
  </si>
  <si>
    <t>020-091-81010</t>
  </si>
  <si>
    <t>020-091-81020</t>
  </si>
  <si>
    <t>020-091-81040</t>
  </si>
  <si>
    <t>020-091-81050</t>
  </si>
  <si>
    <t>020-091-81080</t>
  </si>
  <si>
    <t>020-091-81090</t>
  </si>
  <si>
    <t>020-091-81100</t>
  </si>
  <si>
    <t>020-091-81198</t>
  </si>
  <si>
    <t>020-091-82040</t>
  </si>
  <si>
    <t>020-091-82160</t>
  </si>
  <si>
    <t>020-091-82180</t>
  </si>
  <si>
    <t>020-091-82700</t>
  </si>
  <si>
    <t>020-091-82780</t>
  </si>
  <si>
    <t>020-091-83010</t>
  </si>
  <si>
    <t>020-091-83060</t>
  </si>
  <si>
    <t>020-092-82210</t>
  </si>
  <si>
    <t>020-092-82620</t>
  </si>
  <si>
    <t>020-092-82905</t>
  </si>
  <si>
    <t>020-092-83286</t>
  </si>
  <si>
    <t>020-092-84010</t>
  </si>
  <si>
    <t>OVERHEAD WATER TO GF</t>
  </si>
  <si>
    <t>020-092-84020</t>
  </si>
  <si>
    <t>OVERHEAD SEWER TO GF</t>
  </si>
  <si>
    <t>020-092-84060</t>
  </si>
  <si>
    <t>020-092-84130</t>
  </si>
  <si>
    <t>020-092-84140</t>
  </si>
  <si>
    <t>020-092-84170</t>
  </si>
  <si>
    <t>020-092-84260</t>
  </si>
  <si>
    <t>020-092-84270</t>
  </si>
  <si>
    <t>020-092-84450</t>
  </si>
  <si>
    <t>TRANS- I&amp;S FUND</t>
  </si>
  <si>
    <t>020-092-84660</t>
  </si>
  <si>
    <t>FRANCHISE FEES</t>
  </si>
  <si>
    <t>020-093-81010</t>
  </si>
  <si>
    <t>020-093-81015</t>
  </si>
  <si>
    <t>020-093-81020</t>
  </si>
  <si>
    <t>020-093-81040</t>
  </si>
  <si>
    <t>020-093-81050</t>
  </si>
  <si>
    <t>020-093-81080</t>
  </si>
  <si>
    <t>020-093-81100</t>
  </si>
  <si>
    <t>020-093-81150</t>
  </si>
  <si>
    <t>020-093-81198</t>
  </si>
  <si>
    <t>020-093-82030</t>
  </si>
  <si>
    <t>020-093-82040</t>
  </si>
  <si>
    <t>020-093-82160</t>
  </si>
  <si>
    <t>020-093-82210</t>
  </si>
  <si>
    <t>020-093-82700</t>
  </si>
  <si>
    <t>020-093-82820</t>
  </si>
  <si>
    <t>020-093-83010</t>
  </si>
  <si>
    <t>020-093-83040</t>
  </si>
  <si>
    <t>020-093-83060</t>
  </si>
  <si>
    <t>020-093-83120</t>
  </si>
  <si>
    <t>020-093-83290</t>
  </si>
  <si>
    <t>020-093-83300</t>
  </si>
  <si>
    <t>020-093-83980</t>
  </si>
  <si>
    <t>020-094-81010</t>
  </si>
  <si>
    <t>020-094-81020</t>
  </si>
  <si>
    <t>020-094-81040</t>
  </si>
  <si>
    <t>020-094-81050</t>
  </si>
  <si>
    <t>020-094-81080</t>
  </si>
  <si>
    <t>020-094-81090</t>
  </si>
  <si>
    <t>020-094-81100</t>
  </si>
  <si>
    <t>020-094-81198</t>
  </si>
  <si>
    <t>020-094-82030</t>
  </si>
  <si>
    <t>020-094-82120</t>
  </si>
  <si>
    <t>020-094-82160</t>
  </si>
  <si>
    <t>020-094-83060</t>
  </si>
  <si>
    <t>020-094-83280</t>
  </si>
  <si>
    <t>020-094-83290</t>
  </si>
  <si>
    <t>020-094-85530</t>
  </si>
  <si>
    <t>020-095-82620</t>
  </si>
  <si>
    <t>020-095-83430</t>
  </si>
  <si>
    <t>020-095-83480</t>
  </si>
  <si>
    <t>020-096-82620</t>
  </si>
  <si>
    <t>020-096-82930</t>
  </si>
  <si>
    <t>020-096-83430</t>
  </si>
  <si>
    <t>020-096-83480</t>
  </si>
  <si>
    <t>020-097-81010</t>
  </si>
  <si>
    <t>020-097-81020</t>
  </si>
  <si>
    <t>020-097-81040</t>
  </si>
  <si>
    <t>020-097-81050</t>
  </si>
  <si>
    <t>020-097-81080</t>
  </si>
  <si>
    <t>020-097-81090</t>
  </si>
  <si>
    <t>020-097-81100</t>
  </si>
  <si>
    <t>020-097-81198</t>
  </si>
  <si>
    <t>020-097-82030</t>
  </si>
  <si>
    <t>020-097-82160</t>
  </si>
  <si>
    <t>020-097-82620</t>
  </si>
  <si>
    <t>020-097-82630</t>
  </si>
  <si>
    <t>020-097-82700</t>
  </si>
  <si>
    <t>020-097-82820</t>
  </si>
  <si>
    <t>020-097-82930</t>
  </si>
  <si>
    <t>020-097-83060</t>
  </si>
  <si>
    <t>020-097-83180</t>
  </si>
  <si>
    <t>020-097-83240</t>
  </si>
  <si>
    <t>020-097-83260</t>
  </si>
  <si>
    <t>020-097-83280</t>
  </si>
  <si>
    <t>020-097-83300</t>
  </si>
  <si>
    <t>020-097-83430</t>
  </si>
  <si>
    <t>020-097-83440</t>
  </si>
  <si>
    <t>020-097-83480</t>
  </si>
  <si>
    <t>027 - UTILITY CAPITAL FUND</t>
  </si>
  <si>
    <t>027-000-09010</t>
  </si>
  <si>
    <t>033 - TIRZ 3</t>
  </si>
  <si>
    <t>033-000-09010</t>
  </si>
  <si>
    <t>036 - PROJECT PARTICIPATION FUND</t>
  </si>
  <si>
    <t>036-000-09265</t>
  </si>
  <si>
    <t>DDA DEMOLITION</t>
  </si>
  <si>
    <t>037 - CITY OF DENISON LIBRARY FUND</t>
  </si>
  <si>
    <t>037-000-09301</t>
  </si>
  <si>
    <t>LIBRARY READ-TO-WIN</t>
  </si>
  <si>
    <t>045 - FEDERAL RELIEF FUND</t>
  </si>
  <si>
    <t>060 - HOTEL OCCUPANCY TAX FUND</t>
  </si>
  <si>
    <t>060-000-09010</t>
  </si>
  <si>
    <t>069 - SPECIAL EVENTS</t>
  </si>
  <si>
    <t>069-000-09460</t>
  </si>
  <si>
    <t>ICE RINK</t>
  </si>
  <si>
    <t>069-000-09490</t>
  </si>
  <si>
    <t>071 - PARKS &amp; RECREATION FUND</t>
  </si>
  <si>
    <t>071-000-09010</t>
  </si>
  <si>
    <t>071-000-09700</t>
  </si>
  <si>
    <t>GENERAL PARK MAINTENANCE FEE</t>
  </si>
  <si>
    <t>073 - LAW ENFORCEMENT – FORFEITURE</t>
  </si>
  <si>
    <t>073-000-09010</t>
  </si>
  <si>
    <t>081 - CEMETERY PERPETUAL CARE</t>
  </si>
  <si>
    <t>081-000-09010</t>
  </si>
  <si>
    <t>091 - MUNICIPAL COURT TECH FUND</t>
  </si>
  <si>
    <t>091-000-09010</t>
  </si>
  <si>
    <t>093 - FEDERALLY FORFEITED FUNDS</t>
  </si>
  <si>
    <t>093-000-09010</t>
  </si>
  <si>
    <t>FUND-DIVISION-ACCOUNT</t>
  </si>
  <si>
    <t>ACCOUNT DESCRIPTION</t>
  </si>
  <si>
    <t>FISCAL BUDGET</t>
  </si>
  <si>
    <t>CITY OF DENISON EXPENDITURES - FY2024 BUDGET</t>
  </si>
  <si>
    <t>TOTAL:</t>
  </si>
  <si>
    <t>001-600-08060</t>
  </si>
  <si>
    <t>CASH OVER/SHORT</t>
  </si>
  <si>
    <t>001-600-08100</t>
  </si>
  <si>
    <t>TRANSFER FROM OTHER FUND</t>
  </si>
  <si>
    <t>001-600-60010</t>
  </si>
  <si>
    <t>CURRENT TAXES</t>
  </si>
  <si>
    <t>001-600-60020</t>
  </si>
  <si>
    <t>CURRENT DELINQUENT TAXES</t>
  </si>
  <si>
    <t>001-600-60030</t>
  </si>
  <si>
    <t>DELINQUENT TAXES</t>
  </si>
  <si>
    <t>001-600-60040</t>
  </si>
  <si>
    <t>MIXED BEVERAGES</t>
  </si>
  <si>
    <t>001-600-60050</t>
  </si>
  <si>
    <t>SALES TAX</t>
  </si>
  <si>
    <t>001-600-60060</t>
  </si>
  <si>
    <t>BINGO TAX</t>
  </si>
  <si>
    <t>001-600-60070</t>
  </si>
  <si>
    <t>P.I.L.O.T</t>
  </si>
  <si>
    <t>001-600-60090</t>
  </si>
  <si>
    <t>ATMOS ENERGY</t>
  </si>
  <si>
    <t>001-600-60100</t>
  </si>
  <si>
    <t>ELECTRICITY FRANCHISE FEES</t>
  </si>
  <si>
    <t>001-600-60110</t>
  </si>
  <si>
    <t>TELEPHONE FEES</t>
  </si>
  <si>
    <t>001-600-60120</t>
  </si>
  <si>
    <t>CABLEONE</t>
  </si>
  <si>
    <t>001-600-60140</t>
  </si>
  <si>
    <t>W&amp;S FRANCHISE FEES</t>
  </si>
  <si>
    <t>001-600-60150</t>
  </si>
  <si>
    <t>CODE COMPLIANCE</t>
  </si>
  <si>
    <t>001-600-61020</t>
  </si>
  <si>
    <t>LICENSES - BEVERAGES</t>
  </si>
  <si>
    <t>001-600-61040</t>
  </si>
  <si>
    <t>PERMITS - BUILDING</t>
  </si>
  <si>
    <t>001-600-61050</t>
  </si>
  <si>
    <t>PERMITS - ELECTRICAL</t>
  </si>
  <si>
    <t>001-600-61060</t>
  </si>
  <si>
    <t>PERMITS - PLBG., HEAT, AC</t>
  </si>
  <si>
    <t>001-600-61070</t>
  </si>
  <si>
    <t>PERMITS - MISC</t>
  </si>
  <si>
    <t>001-600-61090</t>
  </si>
  <si>
    <t>OFF PREM. SIGN ANNUAL FEE</t>
  </si>
  <si>
    <t>001-600-61100</t>
  </si>
  <si>
    <t>REGISTRATION-ELECT., PLUMB, ET</t>
  </si>
  <si>
    <t>001-600-61120</t>
  </si>
  <si>
    <t>PLANNING &amp; ZONING</t>
  </si>
  <si>
    <t>001-600-62010</t>
  </si>
  <si>
    <t>PENALTY AND INTEREST</t>
  </si>
  <si>
    <t>001-600-62020</t>
  </si>
  <si>
    <t>TRAFFIC AND CRIMINAL</t>
  </si>
  <si>
    <t>001-600-63000</t>
  </si>
  <si>
    <t>EMERGENCY RESPONSE</t>
  </si>
  <si>
    <t>001-600-63010</t>
  </si>
  <si>
    <t>REFUSE DISPOSAL</t>
  </si>
  <si>
    <t>001-600-63020</t>
  </si>
  <si>
    <t>AMBULANCE SERVICE</t>
  </si>
  <si>
    <t>001-600-63030</t>
  </si>
  <si>
    <t>SWIMMING POOLS</t>
  </si>
  <si>
    <t>001-600-63045</t>
  </si>
  <si>
    <t>001-600-63046</t>
  </si>
  <si>
    <t>001-600-63050</t>
  </si>
  <si>
    <t>RECREATION REVENUE</t>
  </si>
  <si>
    <t>001-600-63060</t>
  </si>
  <si>
    <t>T-BAR FIELDS</t>
  </si>
  <si>
    <t>001-600-63100</t>
  </si>
  <si>
    <t>SPECIAL REFUSE CHARGES</t>
  </si>
  <si>
    <t>001-600-63110</t>
  </si>
  <si>
    <t>COLLECTION STATION</t>
  </si>
  <si>
    <t>001-600-63120</t>
  </si>
  <si>
    <t>CONCRETE BOX SALES</t>
  </si>
  <si>
    <t>001-600-63130</t>
  </si>
  <si>
    <t>LOT SALES</t>
  </si>
  <si>
    <t>001-600-63140</t>
  </si>
  <si>
    <t>OPEN/CLOSE FEES</t>
  </si>
  <si>
    <t>001-600-63150</t>
  </si>
  <si>
    <t>VAULT SETTING/FOUNDATION FEES</t>
  </si>
  <si>
    <t>001-600-63210</t>
  </si>
  <si>
    <t>LIBRARY FEES</t>
  </si>
  <si>
    <t>001-600-63230</t>
  </si>
  <si>
    <t>LIBRARY-REIMBURSING GRANT</t>
  </si>
  <si>
    <t>001-600-63250</t>
  </si>
  <si>
    <t>FAX &amp; PHOTOCOPIES</t>
  </si>
  <si>
    <t>001-600-63950</t>
  </si>
  <si>
    <t>THF PARK REVENUE</t>
  </si>
  <si>
    <t>001-600-64010</t>
  </si>
  <si>
    <t>COUNTY AMBULANCE CONTRACT</t>
  </si>
  <si>
    <t>001-600-64020</t>
  </si>
  <si>
    <t>COUNTY FIRE FIGHTING</t>
  </si>
  <si>
    <t>001-600-65010</t>
  </si>
  <si>
    <t>INTEREST INCOME</t>
  </si>
  <si>
    <t>001-600-65030</t>
  </si>
  <si>
    <t>E-911</t>
  </si>
  <si>
    <t>001-600-65060</t>
  </si>
  <si>
    <t>LEASE PROCEEDS</t>
  </si>
  <si>
    <t>001-600-65080</t>
  </si>
  <si>
    <t>SECURITY &amp; TASK FORCE REIMBURSEMENT</t>
  </si>
  <si>
    <t>001-600-65090</t>
  </si>
  <si>
    <t>TASWA GAINSHARING</t>
  </si>
  <si>
    <t>001-600-65100</t>
  </si>
  <si>
    <t>001-600-65110</t>
  </si>
  <si>
    <t>TRANSFER/W&amp;S OVERHEAD</t>
  </si>
  <si>
    <t>001-600-65130</t>
  </si>
  <si>
    <t>GAIN/LOSS ON SALE OF ASSETS</t>
  </si>
  <si>
    <t>001-600-65140</t>
  </si>
  <si>
    <t>CARD CONVENIENCE FEES</t>
  </si>
  <si>
    <t>001-600-65200</t>
  </si>
  <si>
    <t>REIMBURSED EXPENSES</t>
  </si>
  <si>
    <t>003-600-08020</t>
  </si>
  <si>
    <t>010 - GENERAL I &amp; S FUND</t>
  </si>
  <si>
    <t>010-600-08010</t>
  </si>
  <si>
    <t>REVENUE</t>
  </si>
  <si>
    <t>010-600-08020</t>
  </si>
  <si>
    <t>012 - EMPLOYEE BENEFITS TRUST</t>
  </si>
  <si>
    <t>012-600-08020</t>
  </si>
  <si>
    <t>014-600-08020</t>
  </si>
  <si>
    <t>015-600-08020</t>
  </si>
  <si>
    <t>017 - TASWA</t>
  </si>
  <si>
    <t>017-600-08020</t>
  </si>
  <si>
    <t>020-600-08060</t>
  </si>
  <si>
    <t>020-600-08100</t>
  </si>
  <si>
    <t>020-600-72010</t>
  </si>
  <si>
    <t>PENALTIES</t>
  </si>
  <si>
    <t>020-600-72020</t>
  </si>
  <si>
    <t>SERVICE CHARGES</t>
  </si>
  <si>
    <t>020-600-73000</t>
  </si>
  <si>
    <t>ENGINEERING REVIEW FEES</t>
  </si>
  <si>
    <t>020-600-75010</t>
  </si>
  <si>
    <t>020-600-75060</t>
  </si>
  <si>
    <t>020-600-75100</t>
  </si>
  <si>
    <t>020-600-75130</t>
  </si>
  <si>
    <t>020-600-75140</t>
  </si>
  <si>
    <t>020-600-76000</t>
  </si>
  <si>
    <t>RAW WATER SALES</t>
  </si>
  <si>
    <t>020-600-76010</t>
  </si>
  <si>
    <t>WATER SALES</t>
  </si>
  <si>
    <t>020-600-76020</t>
  </si>
  <si>
    <t>SEWER CHARGES</t>
  </si>
  <si>
    <t>020-600-77010</t>
  </si>
  <si>
    <t>WATER TAP FEES</t>
  </si>
  <si>
    <t>020-600-77020</t>
  </si>
  <si>
    <t>SEWER TAP FEES</t>
  </si>
  <si>
    <t>020-600-77030</t>
  </si>
  <si>
    <t>SEWER SURCHARGE</t>
  </si>
  <si>
    <t>020-600-77035</t>
  </si>
  <si>
    <t>METER CHARGES</t>
  </si>
  <si>
    <t>020-600-77040</t>
  </si>
  <si>
    <t>LAB FEES</t>
  </si>
  <si>
    <t>020-600-77050</t>
  </si>
  <si>
    <t>CONNECTION FEES</t>
  </si>
  <si>
    <t>020-600-77060</t>
  </si>
  <si>
    <t>RECONNECT FEES</t>
  </si>
  <si>
    <t>020-600-77070</t>
  </si>
  <si>
    <t>ENVIRONMENTAL FINES/FEES</t>
  </si>
  <si>
    <t>020-600-77080</t>
  </si>
  <si>
    <t>ENVIRONMENTAL MONITORING</t>
  </si>
  <si>
    <t>020-600-78010</t>
  </si>
  <si>
    <t>RENTALS</t>
  </si>
  <si>
    <t>021 - UTILITY CUSTOMER DEPOSITS</t>
  </si>
  <si>
    <t>021-600-08020</t>
  </si>
  <si>
    <t>022 - UTILITY E &amp; I</t>
  </si>
  <si>
    <t>022-600-08020</t>
  </si>
  <si>
    <t>024 - UTILITY I &amp; S FUND</t>
  </si>
  <si>
    <t>024-600-08010</t>
  </si>
  <si>
    <t>024-600-08020</t>
  </si>
  <si>
    <t>024-600-08100</t>
  </si>
  <si>
    <t>027-600-08020</t>
  </si>
  <si>
    <t>032 - TIRZ 2</t>
  </si>
  <si>
    <t>032-600-08020</t>
  </si>
  <si>
    <t>033-600-08020</t>
  </si>
  <si>
    <t>034 - TIRZ 4</t>
  </si>
  <si>
    <t>034-600-08020</t>
  </si>
  <si>
    <t>035 - TIRZ 5</t>
  </si>
  <si>
    <t>035-600-08020</t>
  </si>
  <si>
    <t>036-600-08020</t>
  </si>
  <si>
    <t>037-600-08020</t>
  </si>
  <si>
    <t>037-600-08304</t>
  </si>
  <si>
    <t>LIBRARY BOOK SALES</t>
  </si>
  <si>
    <t>041 - FIRE TRAINING</t>
  </si>
  <si>
    <t>041-600-08010</t>
  </si>
  <si>
    <t>041-600-08020</t>
  </si>
  <si>
    <t>045-600-08020</t>
  </si>
  <si>
    <t>046 - OPIOID REMEDIATION</t>
  </si>
  <si>
    <t>046-600-08020</t>
  </si>
  <si>
    <t>050 - POLICE EQUIPMENT FUND</t>
  </si>
  <si>
    <t>050-600-08020</t>
  </si>
  <si>
    <t>060-600-08010</t>
  </si>
  <si>
    <t>060-600-08020</t>
  </si>
  <si>
    <t>061 - PID 1</t>
  </si>
  <si>
    <t>061-600-08020</t>
  </si>
  <si>
    <t>067 - THF PARK FUND</t>
  </si>
  <si>
    <t>067-600-08020</t>
  </si>
  <si>
    <t>069-600-08460</t>
  </si>
  <si>
    <t>069-600-08490</t>
  </si>
  <si>
    <t>070 - PARK DEDICATION FEE FUND</t>
  </si>
  <si>
    <t>070-600-08020</t>
  </si>
  <si>
    <t>071-600-08015</t>
  </si>
  <si>
    <t>071-600-08020</t>
  </si>
  <si>
    <t>071-600-08303</t>
  </si>
  <si>
    <t>DONATIONS</t>
  </si>
  <si>
    <t>071-600-08700</t>
  </si>
  <si>
    <t>071-600-08750</t>
  </si>
  <si>
    <t>AQUATIC FUND FEE REVENUE</t>
  </si>
  <si>
    <t>071-600-08780</t>
  </si>
  <si>
    <t>WATERLOO PARK FEE REVENUE</t>
  </si>
  <si>
    <t>077 - CANINE</t>
  </si>
  <si>
    <t>077-600-08020</t>
  </si>
  <si>
    <t>078 - SISTER CITY FUND</t>
  </si>
  <si>
    <t>078-600-08010</t>
  </si>
  <si>
    <t>081-600-08020</t>
  </si>
  <si>
    <t>084 - POLICE TRAINING</t>
  </si>
  <si>
    <t>084-600-08020</t>
  </si>
  <si>
    <t>086 - CEMETERY PREPAY O&amp;C FUND</t>
  </si>
  <si>
    <t>086-600-08020</t>
  </si>
  <si>
    <t>089 - TRUANCY &amp; PREVENTION DIVERSION FUND</t>
  </si>
  <si>
    <t>089-600-08010</t>
  </si>
  <si>
    <t>089-600-08020</t>
  </si>
  <si>
    <t>090 - MUNICIPAL COURT BUILDING SECURITY FUND</t>
  </si>
  <si>
    <t>090-600-08010</t>
  </si>
  <si>
    <t>090-600-08020</t>
  </si>
  <si>
    <t>091-600-08010</t>
  </si>
  <si>
    <t>091-600-08020</t>
  </si>
  <si>
    <t>092 - MUNICIPAL JURY FUND</t>
  </si>
  <si>
    <t>092-600-08010</t>
  </si>
  <si>
    <t>092-600-08020</t>
  </si>
  <si>
    <t>093-600-08020</t>
  </si>
  <si>
    <t>CITY OF DENISON REVENUES - FY2024 BUDGET</t>
  </si>
  <si>
    <t>003-600-08010</t>
  </si>
  <si>
    <t>010-600-08100</t>
  </si>
  <si>
    <t>014-600-08010</t>
  </si>
  <si>
    <t>014-600-08100</t>
  </si>
  <si>
    <t>017-600-08100</t>
  </si>
  <si>
    <t>016 - STREET IMPACT FEE FUND</t>
  </si>
  <si>
    <t>016-600-08020</t>
  </si>
  <si>
    <t>016-600-08100</t>
  </si>
  <si>
    <t>021-600-08010</t>
  </si>
  <si>
    <t>022-600-08010</t>
  </si>
  <si>
    <t>027-600-08100</t>
  </si>
  <si>
    <t>031 - TIRZ 1</t>
  </si>
  <si>
    <t>031-600-08010</t>
  </si>
  <si>
    <t>031-600-08020</t>
  </si>
  <si>
    <t>032-600-08010</t>
  </si>
  <si>
    <t>033-600-08010</t>
  </si>
  <si>
    <t>034-600-08010</t>
  </si>
  <si>
    <t>035-600-08010</t>
  </si>
  <si>
    <t>037-600-08301</t>
  </si>
  <si>
    <t>037-600-08303</t>
  </si>
  <si>
    <t>LIBRARY MISC DONATIONS</t>
  </si>
  <si>
    <t>037-600-08302</t>
  </si>
  <si>
    <t>LIBRARY MEMORIAL FUND</t>
  </si>
  <si>
    <t>040 - FIRE EQUIPMENT FUND</t>
  </si>
  <si>
    <t>040-600-08010</t>
  </si>
  <si>
    <t>040-600-08020</t>
  </si>
  <si>
    <t>044 - HOMELAND SECURITY GRANT FUND</t>
  </si>
  <si>
    <t>044-600-08020</t>
  </si>
  <si>
    <t>050-600-08010</t>
  </si>
  <si>
    <t>069-600-08010</t>
  </si>
  <si>
    <t>069-600-08020</t>
  </si>
  <si>
    <t>069-600-08400</t>
  </si>
  <si>
    <t>MAIN STREET, INC</t>
  </si>
  <si>
    <t>069-600-08401</t>
  </si>
  <si>
    <t>DOC HOLLIDAY</t>
  </si>
  <si>
    <t>069-600-08410</t>
  </si>
  <si>
    <t>JULY 4TH</t>
  </si>
  <si>
    <t>069-600-08480</t>
  </si>
  <si>
    <t>MUSIC ON MAIN</t>
  </si>
  <si>
    <t>070-600-08010</t>
  </si>
  <si>
    <t>083 - LAW ENFORCEMENT – SEIZURE</t>
  </si>
  <si>
    <t>083-600-08010</t>
  </si>
  <si>
    <t>084-600-08010</t>
  </si>
  <si>
    <t>086-600-08010</t>
  </si>
  <si>
    <t>010-000-09010</t>
  </si>
  <si>
    <t>012-000-09010</t>
  </si>
  <si>
    <t>014-000-09060</t>
  </si>
  <si>
    <t>017-000-09010</t>
  </si>
  <si>
    <t>017-000-09060</t>
  </si>
  <si>
    <t>022-000-09010</t>
  </si>
  <si>
    <t>024-000-09010</t>
  </si>
  <si>
    <t>031-000-09010</t>
  </si>
  <si>
    <t>032-000-09010</t>
  </si>
  <si>
    <t>034-000-09010</t>
  </si>
  <si>
    <t>035-000-09010</t>
  </si>
  <si>
    <t>040-000-09010</t>
  </si>
  <si>
    <t>041-000-09010</t>
  </si>
  <si>
    <t>045-000-09010</t>
  </si>
  <si>
    <t>050-000-09010</t>
  </si>
  <si>
    <t>046 - OPIOID REMEDIATION FUND</t>
  </si>
  <si>
    <t>046-000-09010</t>
  </si>
  <si>
    <t>069-000-09400</t>
  </si>
  <si>
    <t>069-000-09401</t>
  </si>
  <si>
    <t>069-000-09410</t>
  </si>
  <si>
    <t>069-000-09480</t>
  </si>
  <si>
    <t>071-000-09750</t>
  </si>
  <si>
    <t>AQUATIC FUND FEE EXPENSE</t>
  </si>
  <si>
    <t>071-000-09780</t>
  </si>
  <si>
    <t>WATERLOO PARK FEE EXPENSE</t>
  </si>
  <si>
    <t>077-000-09010</t>
  </si>
  <si>
    <t>078-000-09010</t>
  </si>
  <si>
    <t>083-000-09010</t>
  </si>
  <si>
    <t>084-000-09010</t>
  </si>
  <si>
    <t>086 - CEMETERY PRE-PAY O&amp;C FUND</t>
  </si>
  <si>
    <t>086-000-09010</t>
  </si>
  <si>
    <t>090-000-09010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</si>
</sst>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color rgb="FF000000"/>
      <name val="Arial"/>
      <charset val="1"/>
    </font>
    <font>
      <b/>
      <sz val="8"/>
      <color rgb="FF000000"/>
      <name val="Calibri"/>
      <charset val="1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0" fontId="3" fillId="0" borderId="1" xfId="0" applyFont="1" applyBorder="1"/>
    <xf numFmtId="44" fontId="0" fillId="0" borderId="1" xfId="1" applyFont="1" applyFill="1" applyBorder="1"/>
    <xf numFmtId="0" fontId="3" fillId="0" borderId="0" xfId="0" applyFont="1"/>
    <xf numFmtId="44" fontId="0" fillId="0" borderId="0" xfId="1" applyFont="1"/>
    <xf numFmtId="44" fontId="1" fillId="0" borderId="0" xfId="1" applyFont="1" applyAlignment="1">
      <alignment vertical="top" wrapText="1"/>
    </xf>
    <xf numFmtId="0" fontId="4" fillId="0" borderId="0" xfId="0" applyFont="1"/>
    <xf numFmtId="44" fontId="4" fillId="0" borderId="0" xfId="1" applyFont="1"/>
    <xf numFmtId="0" fontId="3" fillId="0" borderId="0" xfId="2"/>
    <xf numFmtId="0" fontId="5" fillId="0" borderId="0" xfId="2" applyFont="1" applyAlignment="1">
      <alignment vertical="top"/>
    </xf>
    <xf numFmtId="44" fontId="3" fillId="0" borderId="0" xfId="1" applyFont="1"/>
    <xf numFmtId="44" fontId="6" fillId="0" borderId="0" xfId="1" applyFont="1" applyAlignment="1">
      <alignment horizontal="right" vertical="center"/>
    </xf>
    <xf numFmtId="44" fontId="0" fillId="0" borderId="0" xfId="1" applyFont="1" applyFill="1"/>
    <xf numFmtId="44" fontId="0" fillId="2" borderId="0" xfId="1" applyFont="1" applyFill="1"/>
  </cellXfs>
  <cellStyles count="3">
    <cellStyle name="Currency" xfId="1" builtinId="4"/>
    <cellStyle name="Normal" xfId="0" builtinId="0"/>
    <cellStyle name="Normal 2" xfId="2" xr:uid="{3439D0C2-75D1-49DA-B52D-86ECC52338D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D44DC-7D40-4989-9E1E-E478CB6CE037}">
  <dimension ref="A1:C267"/>
  <sheetViews>
    <sheetView tabSelected="1" workbookViewId="0">
      <selection activeCell="A4" sqref="A4"/>
    </sheetView>
  </sheetViews>
  <sheetFormatPr defaultRowHeight="13.2" x14ac:dyDescent="0.25"/>
  <cols>
    <col min="1" max="2" width="42.77734375" style="9" customWidth="1"/>
    <col min="3" max="3" width="16.77734375" style="11" customWidth="1"/>
    <col min="4" max="16384" width="8.88671875" style="9"/>
  </cols>
  <sheetData>
    <row r="1" spans="1:3" customFormat="1" x14ac:dyDescent="0.25">
      <c r="A1" s="4" t="s">
        <v>1387</v>
      </c>
      <c r="C1" s="13"/>
    </row>
    <row r="2" spans="1:3" customFormat="1" x14ac:dyDescent="0.25">
      <c r="A2" s="2" t="s">
        <v>1157</v>
      </c>
      <c r="B2" s="2" t="s">
        <v>1158</v>
      </c>
      <c r="C2" s="3" t="s">
        <v>1159</v>
      </c>
    </row>
    <row r="3" spans="1:3" ht="14.85" customHeight="1" x14ac:dyDescent="0.25">
      <c r="A3" s="10"/>
    </row>
    <row r="4" spans="1:3" customFormat="1" ht="13.8" customHeight="1" x14ac:dyDescent="0.25">
      <c r="A4" t="s">
        <v>0</v>
      </c>
      <c r="C4" s="12"/>
    </row>
    <row r="5" spans="1:3" ht="13.8" customHeight="1" x14ac:dyDescent="0.25">
      <c r="A5" t="s">
        <v>1162</v>
      </c>
      <c r="B5" t="s">
        <v>1163</v>
      </c>
      <c r="C5" s="5">
        <v>0</v>
      </c>
    </row>
    <row r="6" spans="1:3" ht="13.8" customHeight="1" x14ac:dyDescent="0.25">
      <c r="A6" t="s">
        <v>1164</v>
      </c>
      <c r="B6" t="s">
        <v>1165</v>
      </c>
      <c r="C6" s="5">
        <v>1088127</v>
      </c>
    </row>
    <row r="7" spans="1:3" ht="13.8" customHeight="1" x14ac:dyDescent="0.25">
      <c r="A7" t="s">
        <v>1166</v>
      </c>
      <c r="B7" t="s">
        <v>1167</v>
      </c>
      <c r="C7" s="5">
        <v>14539822</v>
      </c>
    </row>
    <row r="8" spans="1:3" ht="13.8" customHeight="1" x14ac:dyDescent="0.25">
      <c r="A8" t="s">
        <v>1168</v>
      </c>
      <c r="B8" t="s">
        <v>1169</v>
      </c>
      <c r="C8" s="5">
        <v>1400000</v>
      </c>
    </row>
    <row r="9" spans="1:3" ht="13.8" customHeight="1" x14ac:dyDescent="0.25">
      <c r="A9" t="s">
        <v>1170</v>
      </c>
      <c r="B9" t="s">
        <v>1171</v>
      </c>
      <c r="C9" s="5">
        <v>160000</v>
      </c>
    </row>
    <row r="10" spans="1:3" ht="13.8" customHeight="1" x14ac:dyDescent="0.25">
      <c r="A10" t="s">
        <v>1172</v>
      </c>
      <c r="B10" t="s">
        <v>1173</v>
      </c>
      <c r="C10" s="5">
        <v>80000</v>
      </c>
    </row>
    <row r="11" spans="1:3" ht="13.8" customHeight="1" x14ac:dyDescent="0.25">
      <c r="A11" t="s">
        <v>1174</v>
      </c>
      <c r="B11" t="s">
        <v>1175</v>
      </c>
      <c r="C11" s="5">
        <v>8800000</v>
      </c>
    </row>
    <row r="12" spans="1:3" ht="13.8" customHeight="1" x14ac:dyDescent="0.25">
      <c r="A12" t="s">
        <v>1176</v>
      </c>
      <c r="B12" t="s">
        <v>1177</v>
      </c>
      <c r="C12" s="5">
        <v>4000</v>
      </c>
    </row>
    <row r="13" spans="1:3" ht="13.8" customHeight="1" x14ac:dyDescent="0.25">
      <c r="A13" t="s">
        <v>1178</v>
      </c>
      <c r="B13" t="s">
        <v>1179</v>
      </c>
      <c r="C13" s="5">
        <v>50000</v>
      </c>
    </row>
    <row r="14" spans="1:3" ht="13.8" customHeight="1" x14ac:dyDescent="0.25">
      <c r="A14" t="s">
        <v>1180</v>
      </c>
      <c r="B14" t="s">
        <v>1181</v>
      </c>
      <c r="C14" s="5">
        <v>425000</v>
      </c>
    </row>
    <row r="15" spans="1:3" ht="13.8" customHeight="1" x14ac:dyDescent="0.25">
      <c r="A15" t="s">
        <v>1182</v>
      </c>
      <c r="B15" t="s">
        <v>1183</v>
      </c>
      <c r="C15" s="5">
        <v>975000</v>
      </c>
    </row>
    <row r="16" spans="1:3" ht="13.8" customHeight="1" x14ac:dyDescent="0.25">
      <c r="A16" t="s">
        <v>1184</v>
      </c>
      <c r="B16" t="s">
        <v>1185</v>
      </c>
      <c r="C16" s="5">
        <v>45000</v>
      </c>
    </row>
    <row r="17" spans="1:3" ht="13.8" customHeight="1" x14ac:dyDescent="0.25">
      <c r="A17" t="s">
        <v>1186</v>
      </c>
      <c r="B17" t="s">
        <v>1187</v>
      </c>
      <c r="C17" s="5">
        <v>130000</v>
      </c>
    </row>
    <row r="18" spans="1:3" ht="13.8" customHeight="1" x14ac:dyDescent="0.25">
      <c r="A18" t="s">
        <v>1188</v>
      </c>
      <c r="B18" t="s">
        <v>1189</v>
      </c>
      <c r="C18" s="5">
        <v>1025000</v>
      </c>
    </row>
    <row r="19" spans="1:3" ht="13.8" customHeight="1" x14ac:dyDescent="0.25">
      <c r="A19" t="s">
        <v>1190</v>
      </c>
      <c r="B19" t="s">
        <v>1191</v>
      </c>
      <c r="C19" s="5">
        <v>125000</v>
      </c>
    </row>
    <row r="20" spans="1:3" ht="13.8" customHeight="1" x14ac:dyDescent="0.25">
      <c r="A20" t="s">
        <v>1192</v>
      </c>
      <c r="B20" t="s">
        <v>1193</v>
      </c>
      <c r="C20" s="5">
        <v>8000</v>
      </c>
    </row>
    <row r="21" spans="1:3" ht="13.8" customHeight="1" x14ac:dyDescent="0.25">
      <c r="A21" t="s">
        <v>1194</v>
      </c>
      <c r="B21" t="s">
        <v>1195</v>
      </c>
      <c r="C21" s="5">
        <v>600000</v>
      </c>
    </row>
    <row r="22" spans="1:3" ht="13.8" customHeight="1" x14ac:dyDescent="0.25">
      <c r="A22" t="s">
        <v>1196</v>
      </c>
      <c r="B22" t="s">
        <v>1197</v>
      </c>
      <c r="C22" s="5">
        <v>30000</v>
      </c>
    </row>
    <row r="23" spans="1:3" ht="13.8" customHeight="1" x14ac:dyDescent="0.25">
      <c r="A23" t="s">
        <v>1198</v>
      </c>
      <c r="B23" t="s">
        <v>1199</v>
      </c>
      <c r="C23" s="5">
        <v>65000</v>
      </c>
    </row>
    <row r="24" spans="1:3" ht="13.8" customHeight="1" x14ac:dyDescent="0.25">
      <c r="A24" t="s">
        <v>1200</v>
      </c>
      <c r="B24" t="s">
        <v>1201</v>
      </c>
      <c r="C24" s="5">
        <v>20000</v>
      </c>
    </row>
    <row r="25" spans="1:3" ht="13.8" customHeight="1" x14ac:dyDescent="0.25">
      <c r="A25" t="s">
        <v>1202</v>
      </c>
      <c r="B25" t="s">
        <v>1203</v>
      </c>
      <c r="C25" s="5">
        <v>6025</v>
      </c>
    </row>
    <row r="26" spans="1:3" ht="13.8" customHeight="1" x14ac:dyDescent="0.25">
      <c r="A26" t="s">
        <v>1204</v>
      </c>
      <c r="B26" t="s">
        <v>1205</v>
      </c>
      <c r="C26" s="5">
        <v>35000</v>
      </c>
    </row>
    <row r="27" spans="1:3" ht="13.8" customHeight="1" x14ac:dyDescent="0.25">
      <c r="A27" t="s">
        <v>1206</v>
      </c>
      <c r="B27" t="s">
        <v>1207</v>
      </c>
      <c r="C27" s="5">
        <v>55000</v>
      </c>
    </row>
    <row r="28" spans="1:3" ht="13.8" customHeight="1" x14ac:dyDescent="0.25">
      <c r="A28" t="s">
        <v>1208</v>
      </c>
      <c r="B28" t="s">
        <v>1209</v>
      </c>
      <c r="C28" s="5">
        <v>150000</v>
      </c>
    </row>
    <row r="29" spans="1:3" ht="13.8" customHeight="1" x14ac:dyDescent="0.25">
      <c r="A29" t="s">
        <v>1210</v>
      </c>
      <c r="B29" t="s">
        <v>1211</v>
      </c>
      <c r="C29" s="5">
        <v>450000</v>
      </c>
    </row>
    <row r="30" spans="1:3" ht="13.8" customHeight="1" x14ac:dyDescent="0.25">
      <c r="A30" t="s">
        <v>1212</v>
      </c>
      <c r="B30" t="s">
        <v>1213</v>
      </c>
      <c r="C30" s="5">
        <v>35000</v>
      </c>
    </row>
    <row r="31" spans="1:3" ht="13.8" customHeight="1" x14ac:dyDescent="0.25">
      <c r="A31" t="s">
        <v>1214</v>
      </c>
      <c r="B31" t="s">
        <v>1215</v>
      </c>
      <c r="C31" s="5">
        <v>7360000</v>
      </c>
    </row>
    <row r="32" spans="1:3" ht="13.8" customHeight="1" x14ac:dyDescent="0.25">
      <c r="A32" t="s">
        <v>1216</v>
      </c>
      <c r="B32" t="s">
        <v>1217</v>
      </c>
      <c r="C32" s="5">
        <v>1500000</v>
      </c>
    </row>
    <row r="33" spans="1:3" ht="13.8" customHeight="1" x14ac:dyDescent="0.25">
      <c r="A33" t="s">
        <v>1218</v>
      </c>
      <c r="B33" t="s">
        <v>1219</v>
      </c>
      <c r="C33" s="5">
        <v>275000</v>
      </c>
    </row>
    <row r="34" spans="1:3" ht="13.8" customHeight="1" x14ac:dyDescent="0.25">
      <c r="A34" t="s">
        <v>1220</v>
      </c>
      <c r="B34" t="s">
        <v>807</v>
      </c>
      <c r="C34" s="5">
        <v>35000</v>
      </c>
    </row>
    <row r="35" spans="1:3" ht="13.8" customHeight="1" x14ac:dyDescent="0.25">
      <c r="A35" t="s">
        <v>1221</v>
      </c>
      <c r="B35" t="s">
        <v>746</v>
      </c>
      <c r="C35" s="5">
        <v>8000</v>
      </c>
    </row>
    <row r="36" spans="1:3" ht="13.8" customHeight="1" x14ac:dyDescent="0.25">
      <c r="A36" t="s">
        <v>1222</v>
      </c>
      <c r="B36" t="s">
        <v>1223</v>
      </c>
      <c r="C36" s="5">
        <v>40000</v>
      </c>
    </row>
    <row r="37" spans="1:3" ht="13.8" customHeight="1" x14ac:dyDescent="0.25">
      <c r="A37" t="s">
        <v>1224</v>
      </c>
      <c r="B37" t="s">
        <v>1225</v>
      </c>
      <c r="C37" s="5">
        <v>40000</v>
      </c>
    </row>
    <row r="38" spans="1:3" ht="13.8" customHeight="1" x14ac:dyDescent="0.25">
      <c r="A38" t="s">
        <v>1226</v>
      </c>
      <c r="B38" t="s">
        <v>1227</v>
      </c>
      <c r="C38" s="5">
        <v>50000</v>
      </c>
    </row>
    <row r="39" spans="1:3" ht="13.8" customHeight="1" x14ac:dyDescent="0.25">
      <c r="A39" t="s">
        <v>1228</v>
      </c>
      <c r="B39" t="s">
        <v>1229</v>
      </c>
      <c r="C39" s="5">
        <v>60000</v>
      </c>
    </row>
    <row r="40" spans="1:3" ht="13.8" customHeight="1" x14ac:dyDescent="0.25">
      <c r="A40" t="s">
        <v>1230</v>
      </c>
      <c r="B40" t="s">
        <v>1231</v>
      </c>
      <c r="C40" s="5">
        <v>20000</v>
      </c>
    </row>
    <row r="41" spans="1:3" ht="13.8" customHeight="1" x14ac:dyDescent="0.25">
      <c r="A41" t="s">
        <v>1232</v>
      </c>
      <c r="B41" t="s">
        <v>1233</v>
      </c>
      <c r="C41" s="5">
        <v>45000</v>
      </c>
    </row>
    <row r="42" spans="1:3" ht="13.8" customHeight="1" x14ac:dyDescent="0.25">
      <c r="A42" t="s">
        <v>1234</v>
      </c>
      <c r="B42" t="s">
        <v>1235</v>
      </c>
      <c r="C42" s="5">
        <v>65000</v>
      </c>
    </row>
    <row r="43" spans="1:3" ht="13.8" customHeight="1" x14ac:dyDescent="0.25">
      <c r="A43" t="s">
        <v>1236</v>
      </c>
      <c r="B43" t="s">
        <v>1237</v>
      </c>
      <c r="C43" s="5">
        <v>2500</v>
      </c>
    </row>
    <row r="44" spans="1:3" ht="13.8" customHeight="1" x14ac:dyDescent="0.25">
      <c r="A44" t="s">
        <v>1238</v>
      </c>
      <c r="B44" t="s">
        <v>1239</v>
      </c>
      <c r="C44" s="5">
        <v>2000</v>
      </c>
    </row>
    <row r="45" spans="1:3" ht="13.8" customHeight="1" x14ac:dyDescent="0.25">
      <c r="A45" t="s">
        <v>1240</v>
      </c>
      <c r="B45" t="s">
        <v>1241</v>
      </c>
      <c r="C45" s="5">
        <v>45000</v>
      </c>
    </row>
    <row r="46" spans="1:3" ht="13.8" customHeight="1" x14ac:dyDescent="0.25">
      <c r="A46" t="s">
        <v>1242</v>
      </c>
      <c r="B46" t="s">
        <v>1243</v>
      </c>
      <c r="C46" s="5">
        <v>9000</v>
      </c>
    </row>
    <row r="47" spans="1:3" ht="13.8" customHeight="1" x14ac:dyDescent="0.25">
      <c r="A47" t="s">
        <v>1244</v>
      </c>
      <c r="B47" t="s">
        <v>1245</v>
      </c>
      <c r="C47" s="5">
        <v>325000</v>
      </c>
    </row>
    <row r="48" spans="1:3" ht="13.8" customHeight="1" x14ac:dyDescent="0.25">
      <c r="A48" t="s">
        <v>1246</v>
      </c>
      <c r="B48" t="s">
        <v>1247</v>
      </c>
      <c r="C48" s="5">
        <v>0</v>
      </c>
    </row>
    <row r="49" spans="1:3" ht="13.8" customHeight="1" x14ac:dyDescent="0.25">
      <c r="A49" t="s">
        <v>1248</v>
      </c>
      <c r="B49" t="s">
        <v>1249</v>
      </c>
      <c r="C49" s="5">
        <v>292000</v>
      </c>
    </row>
    <row r="50" spans="1:3" ht="13.8" customHeight="1" x14ac:dyDescent="0.25">
      <c r="A50" t="s">
        <v>1250</v>
      </c>
      <c r="B50" t="s">
        <v>1251</v>
      </c>
      <c r="C50" s="5">
        <v>350000</v>
      </c>
    </row>
    <row r="51" spans="1:3" ht="13.8" customHeight="1" x14ac:dyDescent="0.25">
      <c r="A51" t="s">
        <v>1252</v>
      </c>
      <c r="B51" t="s">
        <v>1253</v>
      </c>
      <c r="C51" s="5">
        <v>185000</v>
      </c>
    </row>
    <row r="52" spans="1:3" ht="13.8" customHeight="1" x14ac:dyDescent="0.25">
      <c r="A52" t="s">
        <v>1254</v>
      </c>
      <c r="B52" t="s">
        <v>1255</v>
      </c>
      <c r="C52" s="5">
        <v>3228162</v>
      </c>
    </row>
    <row r="53" spans="1:3" ht="13.8" customHeight="1" x14ac:dyDescent="0.25">
      <c r="A53" t="s">
        <v>1256</v>
      </c>
      <c r="B53" t="s">
        <v>1257</v>
      </c>
      <c r="C53" s="5">
        <v>150000</v>
      </c>
    </row>
    <row r="54" spans="1:3" ht="13.8" customHeight="1" x14ac:dyDescent="0.25">
      <c r="A54" t="s">
        <v>1258</v>
      </c>
      <c r="B54" t="s">
        <v>1259</v>
      </c>
      <c r="C54" s="5">
        <v>500000</v>
      </c>
    </row>
    <row r="55" spans="1:3" ht="13.8" customHeight="1" x14ac:dyDescent="0.25">
      <c r="A55" t="s">
        <v>1260</v>
      </c>
      <c r="B55" t="s">
        <v>388</v>
      </c>
      <c r="C55" s="5">
        <v>300000</v>
      </c>
    </row>
    <row r="56" spans="1:3" ht="13.8" customHeight="1" x14ac:dyDescent="0.25">
      <c r="A56" t="s">
        <v>1261</v>
      </c>
      <c r="B56" t="s">
        <v>1262</v>
      </c>
      <c r="C56" s="5">
        <v>1706704</v>
      </c>
    </row>
    <row r="57" spans="1:3" ht="13.8" customHeight="1" x14ac:dyDescent="0.25">
      <c r="A57" t="s">
        <v>1263</v>
      </c>
      <c r="B57" t="s">
        <v>1264</v>
      </c>
      <c r="C57" s="5">
        <v>150000</v>
      </c>
    </row>
    <row r="58" spans="1:3" ht="13.8" customHeight="1" x14ac:dyDescent="0.25">
      <c r="A58" t="s">
        <v>1265</v>
      </c>
      <c r="B58" t="s">
        <v>1266</v>
      </c>
      <c r="C58" s="5">
        <v>80000</v>
      </c>
    </row>
    <row r="59" spans="1:3" ht="13.8" customHeight="1" x14ac:dyDescent="0.25">
      <c r="A59" t="s">
        <v>1267</v>
      </c>
      <c r="B59" t="s">
        <v>1268</v>
      </c>
      <c r="C59" s="5">
        <v>15000</v>
      </c>
    </row>
    <row r="60" spans="1:3" ht="13.8" customHeight="1" x14ac:dyDescent="0.25">
      <c r="A60"/>
      <c r="B60"/>
      <c r="C60" s="5"/>
    </row>
    <row r="61" spans="1:3" ht="13.8" customHeight="1" x14ac:dyDescent="0.25">
      <c r="A61" t="s">
        <v>841</v>
      </c>
      <c r="B61"/>
      <c r="C61" s="5"/>
    </row>
    <row r="62" spans="1:3" ht="13.8" customHeight="1" x14ac:dyDescent="0.25">
      <c r="A62" t="s">
        <v>1388</v>
      </c>
      <c r="B62" t="s">
        <v>1272</v>
      </c>
      <c r="C62" s="5">
        <v>440000</v>
      </c>
    </row>
    <row r="63" spans="1:3" ht="13.8" customHeight="1" x14ac:dyDescent="0.25">
      <c r="A63" t="s">
        <v>1269</v>
      </c>
      <c r="B63" t="s">
        <v>1251</v>
      </c>
      <c r="C63" s="5">
        <v>2000</v>
      </c>
    </row>
    <row r="64" spans="1:3" ht="13.8" customHeight="1" x14ac:dyDescent="0.25">
      <c r="A64"/>
      <c r="B64"/>
      <c r="C64" s="5"/>
    </row>
    <row r="65" spans="1:3" ht="13.8" customHeight="1" x14ac:dyDescent="0.25">
      <c r="A65" t="s">
        <v>1270</v>
      </c>
      <c r="B65"/>
      <c r="C65" s="5"/>
    </row>
    <row r="66" spans="1:3" ht="13.8" customHeight="1" x14ac:dyDescent="0.25">
      <c r="A66" t="s">
        <v>1271</v>
      </c>
      <c r="B66" t="s">
        <v>1272</v>
      </c>
      <c r="C66" s="5">
        <v>1737726</v>
      </c>
    </row>
    <row r="67" spans="1:3" ht="13.8" customHeight="1" x14ac:dyDescent="0.25">
      <c r="A67" t="s">
        <v>1273</v>
      </c>
      <c r="B67" t="s">
        <v>1251</v>
      </c>
      <c r="C67" s="5">
        <v>60000</v>
      </c>
    </row>
    <row r="68" spans="1:3" ht="13.8" customHeight="1" x14ac:dyDescent="0.25">
      <c r="A68" t="s">
        <v>1389</v>
      </c>
      <c r="B68" t="s">
        <v>1165</v>
      </c>
      <c r="C68" s="5">
        <f>793519+114161+458700+353944+134599+200000</f>
        <v>2054923</v>
      </c>
    </row>
    <row r="69" spans="1:3" ht="13.8" customHeight="1" x14ac:dyDescent="0.25">
      <c r="A69"/>
      <c r="B69"/>
      <c r="C69" s="5"/>
    </row>
    <row r="70" spans="1:3" ht="13.8" customHeight="1" x14ac:dyDescent="0.25">
      <c r="A70" t="s">
        <v>1274</v>
      </c>
      <c r="B70"/>
      <c r="C70" s="5"/>
    </row>
    <row r="71" spans="1:3" ht="13.8" customHeight="1" x14ac:dyDescent="0.25">
      <c r="A71" t="s">
        <v>1275</v>
      </c>
      <c r="B71" t="s">
        <v>1251</v>
      </c>
      <c r="C71" s="5">
        <v>1900000</v>
      </c>
    </row>
    <row r="72" spans="1:3" ht="13.8" customHeight="1" x14ac:dyDescent="0.25">
      <c r="A72"/>
      <c r="B72"/>
      <c r="C72" s="5"/>
    </row>
    <row r="73" spans="1:3" ht="13.8" customHeight="1" x14ac:dyDescent="0.25">
      <c r="A73" t="s">
        <v>844</v>
      </c>
      <c r="B73"/>
      <c r="C73" s="5"/>
    </row>
    <row r="74" spans="1:3" ht="13.8" customHeight="1" x14ac:dyDescent="0.25">
      <c r="A74" t="s">
        <v>1390</v>
      </c>
      <c r="B74" t="s">
        <v>1272</v>
      </c>
      <c r="C74" s="5">
        <f>12800000+1500000</f>
        <v>14300000</v>
      </c>
    </row>
    <row r="75" spans="1:3" ht="13.8" customHeight="1" x14ac:dyDescent="0.25">
      <c r="A75" t="s">
        <v>1276</v>
      </c>
      <c r="B75" t="s">
        <v>1251</v>
      </c>
      <c r="C75" s="5">
        <v>20000</v>
      </c>
    </row>
    <row r="76" spans="1:3" ht="13.8" customHeight="1" x14ac:dyDescent="0.25">
      <c r="A76" t="s">
        <v>1391</v>
      </c>
      <c r="B76" t="s">
        <v>1165</v>
      </c>
      <c r="C76" s="5">
        <v>793519</v>
      </c>
    </row>
    <row r="77" spans="1:3" ht="13.8" customHeight="1" x14ac:dyDescent="0.25">
      <c r="A77"/>
      <c r="B77"/>
      <c r="C77" s="5"/>
    </row>
    <row r="78" spans="1:3" ht="13.8" customHeight="1" x14ac:dyDescent="0.25">
      <c r="A78" t="s">
        <v>849</v>
      </c>
      <c r="B78"/>
      <c r="C78" s="5"/>
    </row>
    <row r="79" spans="1:3" ht="13.8" customHeight="1" x14ac:dyDescent="0.25">
      <c r="A79" t="s">
        <v>1277</v>
      </c>
      <c r="B79" t="s">
        <v>1251</v>
      </c>
      <c r="C79" s="5">
        <v>100000</v>
      </c>
    </row>
    <row r="80" spans="1:3" ht="13.8" customHeight="1" x14ac:dyDescent="0.25">
      <c r="A80" t="s">
        <v>1391</v>
      </c>
      <c r="B80" t="s">
        <v>1165</v>
      </c>
      <c r="C80" s="5">
        <f>175000+290000+205000+275000</f>
        <v>945000</v>
      </c>
    </row>
    <row r="81" spans="1:3" ht="13.8" customHeight="1" x14ac:dyDescent="0.25">
      <c r="A81"/>
      <c r="B81"/>
      <c r="C81" s="5"/>
    </row>
    <row r="82" spans="1:3" ht="13.8" customHeight="1" x14ac:dyDescent="0.25">
      <c r="A82" t="s">
        <v>1393</v>
      </c>
      <c r="B82"/>
      <c r="C82" s="5"/>
    </row>
    <row r="83" spans="1:3" ht="13.8" customHeight="1" x14ac:dyDescent="0.25">
      <c r="A83" t="s">
        <v>1394</v>
      </c>
      <c r="B83" t="s">
        <v>1251</v>
      </c>
      <c r="C83" s="5">
        <v>15000</v>
      </c>
    </row>
    <row r="84" spans="1:3" ht="13.8" customHeight="1" x14ac:dyDescent="0.25">
      <c r="A84" t="s">
        <v>1395</v>
      </c>
      <c r="B84" t="s">
        <v>1165</v>
      </c>
      <c r="C84" s="5">
        <v>460000</v>
      </c>
    </row>
    <row r="85" spans="1:3" ht="13.8" customHeight="1" x14ac:dyDescent="0.25">
      <c r="A85"/>
      <c r="B85"/>
      <c r="C85" s="5"/>
    </row>
    <row r="86" spans="1:3" ht="13.8" customHeight="1" x14ac:dyDescent="0.25">
      <c r="A86" t="s">
        <v>1278</v>
      </c>
      <c r="B86"/>
      <c r="C86" s="5"/>
    </row>
    <row r="87" spans="1:3" ht="13.8" customHeight="1" x14ac:dyDescent="0.25">
      <c r="A87" t="s">
        <v>1279</v>
      </c>
      <c r="B87" t="s">
        <v>1251</v>
      </c>
      <c r="C87" s="5">
        <v>15000</v>
      </c>
    </row>
    <row r="88" spans="1:3" ht="13.8" customHeight="1" x14ac:dyDescent="0.25">
      <c r="A88" s="4" t="s">
        <v>1392</v>
      </c>
      <c r="B88" t="s">
        <v>1165</v>
      </c>
      <c r="C88" s="5">
        <v>500000</v>
      </c>
    </row>
    <row r="89" spans="1:3" ht="13.8" customHeight="1" x14ac:dyDescent="0.25">
      <c r="A89"/>
      <c r="B89"/>
      <c r="C89" s="5"/>
    </row>
    <row r="90" spans="1:3" ht="13.8" customHeight="1" x14ac:dyDescent="0.25">
      <c r="A90" t="s">
        <v>851</v>
      </c>
      <c r="B90"/>
      <c r="C90" s="5"/>
    </row>
    <row r="91" spans="1:3" ht="13.8" customHeight="1" x14ac:dyDescent="0.25">
      <c r="A91" t="s">
        <v>1280</v>
      </c>
      <c r="B91" t="s">
        <v>1163</v>
      </c>
      <c r="C91" s="5">
        <v>0</v>
      </c>
    </row>
    <row r="92" spans="1:3" ht="13.8" customHeight="1" x14ac:dyDescent="0.25">
      <c r="A92" t="s">
        <v>1281</v>
      </c>
      <c r="B92" t="s">
        <v>1165</v>
      </c>
      <c r="C92" s="5">
        <v>257866</v>
      </c>
    </row>
    <row r="93" spans="1:3" ht="13.8" customHeight="1" x14ac:dyDescent="0.25">
      <c r="A93" t="s">
        <v>1282</v>
      </c>
      <c r="B93" t="s">
        <v>1283</v>
      </c>
      <c r="C93" s="5">
        <v>250000</v>
      </c>
    </row>
    <row r="94" spans="1:3" ht="13.8" customHeight="1" x14ac:dyDescent="0.25">
      <c r="A94" t="s">
        <v>1284</v>
      </c>
      <c r="B94" t="s">
        <v>1285</v>
      </c>
      <c r="C94" s="5">
        <v>9000</v>
      </c>
    </row>
    <row r="95" spans="1:3" ht="13.8" customHeight="1" x14ac:dyDescent="0.25">
      <c r="A95" t="s">
        <v>1286</v>
      </c>
      <c r="B95" t="s">
        <v>1287</v>
      </c>
      <c r="C95" s="5">
        <v>7500</v>
      </c>
    </row>
    <row r="96" spans="1:3" ht="13.8" customHeight="1" x14ac:dyDescent="0.25">
      <c r="A96" t="s">
        <v>1288</v>
      </c>
      <c r="B96" t="s">
        <v>1251</v>
      </c>
      <c r="C96" s="5">
        <v>175000</v>
      </c>
    </row>
    <row r="97" spans="1:3" ht="13.8" customHeight="1" x14ac:dyDescent="0.25">
      <c r="A97" t="s">
        <v>1289</v>
      </c>
      <c r="B97" t="s">
        <v>1255</v>
      </c>
      <c r="C97" s="5">
        <v>1130000</v>
      </c>
    </row>
    <row r="98" spans="1:3" ht="13.8" customHeight="1" x14ac:dyDescent="0.25">
      <c r="A98" t="s">
        <v>1290</v>
      </c>
      <c r="B98" t="s">
        <v>388</v>
      </c>
      <c r="C98" s="5">
        <v>100000</v>
      </c>
    </row>
    <row r="99" spans="1:3" ht="13.8" customHeight="1" x14ac:dyDescent="0.25">
      <c r="A99" t="s">
        <v>1291</v>
      </c>
      <c r="B99" t="s">
        <v>1264</v>
      </c>
      <c r="C99" s="5">
        <v>80000</v>
      </c>
    </row>
    <row r="100" spans="1:3" ht="13.8" customHeight="1" x14ac:dyDescent="0.25">
      <c r="A100" t="s">
        <v>1292</v>
      </c>
      <c r="B100" t="s">
        <v>1266</v>
      </c>
      <c r="C100" s="5">
        <v>315000</v>
      </c>
    </row>
    <row r="101" spans="1:3" ht="13.8" customHeight="1" x14ac:dyDescent="0.25">
      <c r="A101" t="s">
        <v>1293</v>
      </c>
      <c r="B101" t="s">
        <v>1294</v>
      </c>
      <c r="C101" s="5">
        <v>88476</v>
      </c>
    </row>
    <row r="102" spans="1:3" ht="13.8" customHeight="1" x14ac:dyDescent="0.25">
      <c r="A102" t="s">
        <v>1295</v>
      </c>
      <c r="B102" t="s">
        <v>1296</v>
      </c>
      <c r="C102" s="5">
        <v>12800000</v>
      </c>
    </row>
    <row r="103" spans="1:3" ht="13.8" customHeight="1" x14ac:dyDescent="0.25">
      <c r="A103" t="s">
        <v>1297</v>
      </c>
      <c r="B103" t="s">
        <v>1298</v>
      </c>
      <c r="C103" s="5">
        <v>7800000</v>
      </c>
    </row>
    <row r="104" spans="1:3" ht="13.8" customHeight="1" x14ac:dyDescent="0.25">
      <c r="A104" t="s">
        <v>1299</v>
      </c>
      <c r="B104" t="s">
        <v>1300</v>
      </c>
      <c r="C104" s="5">
        <v>195000</v>
      </c>
    </row>
    <row r="105" spans="1:3" ht="13.8" customHeight="1" x14ac:dyDescent="0.25">
      <c r="A105" t="s">
        <v>1301</v>
      </c>
      <c r="B105" t="s">
        <v>1302</v>
      </c>
      <c r="C105" s="5">
        <v>155000</v>
      </c>
    </row>
    <row r="106" spans="1:3" ht="13.8" customHeight="1" x14ac:dyDescent="0.25">
      <c r="A106" t="s">
        <v>1303</v>
      </c>
      <c r="B106" t="s">
        <v>1304</v>
      </c>
      <c r="C106" s="5">
        <v>15000</v>
      </c>
    </row>
    <row r="107" spans="1:3" ht="13.8" customHeight="1" x14ac:dyDescent="0.25">
      <c r="A107" t="s">
        <v>1305</v>
      </c>
      <c r="B107" t="s">
        <v>1306</v>
      </c>
      <c r="C107" s="5">
        <v>185000</v>
      </c>
    </row>
    <row r="108" spans="1:3" ht="13.8" customHeight="1" x14ac:dyDescent="0.25">
      <c r="A108" t="s">
        <v>1307</v>
      </c>
      <c r="B108" t="s">
        <v>1308</v>
      </c>
      <c r="C108" s="5">
        <v>110000</v>
      </c>
    </row>
    <row r="109" spans="1:3" ht="13.8" customHeight="1" x14ac:dyDescent="0.25">
      <c r="A109" t="s">
        <v>1309</v>
      </c>
      <c r="B109" t="s">
        <v>1310</v>
      </c>
      <c r="C109" s="5">
        <v>115000</v>
      </c>
    </row>
    <row r="110" spans="1:3" ht="13.8" customHeight="1" x14ac:dyDescent="0.25">
      <c r="A110" t="s">
        <v>1311</v>
      </c>
      <c r="B110" t="s">
        <v>1312</v>
      </c>
      <c r="C110" s="5">
        <v>115000</v>
      </c>
    </row>
    <row r="111" spans="1:3" ht="13.8" customHeight="1" x14ac:dyDescent="0.25">
      <c r="A111" t="s">
        <v>1313</v>
      </c>
      <c r="B111" t="s">
        <v>1314</v>
      </c>
      <c r="C111" s="5">
        <v>6000</v>
      </c>
    </row>
    <row r="112" spans="1:3" ht="13.8" customHeight="1" x14ac:dyDescent="0.25">
      <c r="A112" t="s">
        <v>1315</v>
      </c>
      <c r="B112" t="s">
        <v>1316</v>
      </c>
      <c r="C112" s="5">
        <v>4000</v>
      </c>
    </row>
    <row r="113" spans="1:3" ht="13.8" customHeight="1" x14ac:dyDescent="0.25">
      <c r="A113" t="s">
        <v>1317</v>
      </c>
      <c r="B113" t="s">
        <v>1318</v>
      </c>
      <c r="C113" s="5">
        <v>75000</v>
      </c>
    </row>
    <row r="114" spans="1:3" ht="13.8" customHeight="1" x14ac:dyDescent="0.25">
      <c r="A114"/>
      <c r="B114"/>
      <c r="C114" s="5"/>
    </row>
    <row r="115" spans="1:3" ht="13.8" customHeight="1" x14ac:dyDescent="0.25">
      <c r="A115" t="s">
        <v>1319</v>
      </c>
      <c r="B115"/>
      <c r="C115" s="5"/>
    </row>
    <row r="116" spans="1:3" ht="13.8" customHeight="1" x14ac:dyDescent="0.25">
      <c r="A116" t="s">
        <v>1396</v>
      </c>
      <c r="B116" t="s">
        <v>1272</v>
      </c>
      <c r="C116" s="5">
        <v>280000</v>
      </c>
    </row>
    <row r="117" spans="1:3" ht="13.8" customHeight="1" x14ac:dyDescent="0.25">
      <c r="A117" t="s">
        <v>1320</v>
      </c>
      <c r="B117" t="s">
        <v>1251</v>
      </c>
      <c r="C117" s="5">
        <v>15000</v>
      </c>
    </row>
    <row r="118" spans="1:3" ht="13.8" customHeight="1" x14ac:dyDescent="0.25">
      <c r="A118"/>
      <c r="B118"/>
      <c r="C118" s="5"/>
    </row>
    <row r="119" spans="1:3" ht="13.8" customHeight="1" x14ac:dyDescent="0.25">
      <c r="A119" t="s">
        <v>1321</v>
      </c>
      <c r="B119"/>
      <c r="C119" s="5"/>
    </row>
    <row r="120" spans="1:3" ht="13.8" customHeight="1" x14ac:dyDescent="0.25">
      <c r="A120" t="s">
        <v>1397</v>
      </c>
      <c r="B120" t="s">
        <v>1272</v>
      </c>
      <c r="C120" s="5">
        <v>55000000</v>
      </c>
    </row>
    <row r="121" spans="1:3" ht="13.8" customHeight="1" x14ac:dyDescent="0.25">
      <c r="A121" t="s">
        <v>1322</v>
      </c>
      <c r="B121" t="s">
        <v>1251</v>
      </c>
      <c r="C121" s="5">
        <v>300000</v>
      </c>
    </row>
    <row r="122" spans="1:3" ht="13.8" customHeight="1" x14ac:dyDescent="0.25">
      <c r="A122"/>
      <c r="B122"/>
      <c r="C122" s="5"/>
    </row>
    <row r="123" spans="1:3" ht="13.8" customHeight="1" x14ac:dyDescent="0.25">
      <c r="A123" t="s">
        <v>1323</v>
      </c>
      <c r="B123"/>
      <c r="C123" s="5"/>
    </row>
    <row r="124" spans="1:3" ht="13.8" customHeight="1" x14ac:dyDescent="0.25">
      <c r="A124" t="s">
        <v>1324</v>
      </c>
      <c r="B124" t="s">
        <v>1272</v>
      </c>
      <c r="C124" s="5">
        <v>205025</v>
      </c>
    </row>
    <row r="125" spans="1:3" ht="13.8" customHeight="1" x14ac:dyDescent="0.25">
      <c r="A125" t="s">
        <v>1325</v>
      </c>
      <c r="B125" t="s">
        <v>1251</v>
      </c>
      <c r="C125" s="5">
        <v>100000</v>
      </c>
    </row>
    <row r="126" spans="1:3" ht="13.8" customHeight="1" x14ac:dyDescent="0.25">
      <c r="A126" t="s">
        <v>1326</v>
      </c>
      <c r="B126" t="s">
        <v>1165</v>
      </c>
      <c r="C126" s="5">
        <v>8523202</v>
      </c>
    </row>
    <row r="127" spans="1:3" ht="13.8" customHeight="1" x14ac:dyDescent="0.25">
      <c r="A127"/>
      <c r="B127"/>
      <c r="C127" s="5"/>
    </row>
    <row r="128" spans="1:3" ht="13.8" customHeight="1" x14ac:dyDescent="0.25">
      <c r="A128" t="s">
        <v>1128</v>
      </c>
      <c r="B128"/>
      <c r="C128" s="5"/>
    </row>
    <row r="129" spans="1:3" ht="13.8" customHeight="1" x14ac:dyDescent="0.25">
      <c r="A129" t="s">
        <v>1327</v>
      </c>
      <c r="B129" t="s">
        <v>1251</v>
      </c>
      <c r="C129" s="5">
        <v>5000</v>
      </c>
    </row>
    <row r="130" spans="1:3" ht="13.8" customHeight="1" x14ac:dyDescent="0.25">
      <c r="A130" t="s">
        <v>1398</v>
      </c>
      <c r="B130" t="s">
        <v>1165</v>
      </c>
      <c r="C130" s="5">
        <v>640000</v>
      </c>
    </row>
    <row r="131" spans="1:3" ht="13.8" customHeight="1" x14ac:dyDescent="0.25">
      <c r="A131"/>
      <c r="B131"/>
      <c r="C131" s="5"/>
    </row>
    <row r="132" spans="1:3" ht="13.8" customHeight="1" x14ac:dyDescent="0.25">
      <c r="A132" t="s">
        <v>1399</v>
      </c>
      <c r="B132"/>
      <c r="C132" s="5"/>
    </row>
    <row r="133" spans="1:3" ht="13.8" customHeight="1" x14ac:dyDescent="0.25">
      <c r="A133" t="s">
        <v>1400</v>
      </c>
      <c r="B133" t="s">
        <v>1272</v>
      </c>
      <c r="C133" s="5">
        <f>243583+545929</f>
        <v>789512</v>
      </c>
    </row>
    <row r="134" spans="1:3" ht="13.8" customHeight="1" x14ac:dyDescent="0.25">
      <c r="A134" t="s">
        <v>1401</v>
      </c>
      <c r="B134" t="s">
        <v>1251</v>
      </c>
      <c r="C134" s="5">
        <v>3500</v>
      </c>
    </row>
    <row r="135" spans="1:3" ht="13.8" customHeight="1" x14ac:dyDescent="0.25">
      <c r="A135"/>
      <c r="B135"/>
      <c r="C135" s="5"/>
    </row>
    <row r="136" spans="1:3" ht="13.8" customHeight="1" x14ac:dyDescent="0.25">
      <c r="A136" t="s">
        <v>1328</v>
      </c>
      <c r="B136"/>
      <c r="C136" s="5"/>
    </row>
    <row r="137" spans="1:3" ht="13.8" customHeight="1" x14ac:dyDescent="0.25">
      <c r="A137" s="4" t="s">
        <v>1402</v>
      </c>
      <c r="B137" t="s">
        <v>1272</v>
      </c>
      <c r="C137" s="5">
        <f>3637+8265</f>
        <v>11902</v>
      </c>
    </row>
    <row r="138" spans="1:3" ht="13.8" customHeight="1" x14ac:dyDescent="0.25">
      <c r="A138" t="s">
        <v>1329</v>
      </c>
      <c r="B138" t="s">
        <v>1251</v>
      </c>
      <c r="C138" s="5">
        <v>150</v>
      </c>
    </row>
    <row r="139" spans="1:3" ht="13.8" customHeight="1" x14ac:dyDescent="0.25">
      <c r="A139"/>
      <c r="B139"/>
      <c r="C139" s="5"/>
    </row>
    <row r="140" spans="1:3" ht="13.8" customHeight="1" x14ac:dyDescent="0.25">
      <c r="A140" t="s">
        <v>1130</v>
      </c>
      <c r="B140"/>
      <c r="C140" s="5"/>
    </row>
    <row r="141" spans="1:3" ht="13.8" customHeight="1" x14ac:dyDescent="0.25">
      <c r="A141" s="4" t="s">
        <v>1403</v>
      </c>
      <c r="B141" t="s">
        <v>1272</v>
      </c>
      <c r="C141" s="5">
        <f>287163+807582</f>
        <v>1094745</v>
      </c>
    </row>
    <row r="142" spans="1:3" ht="13.8" customHeight="1" x14ac:dyDescent="0.25">
      <c r="A142" t="s">
        <v>1330</v>
      </c>
      <c r="B142" t="s">
        <v>1251</v>
      </c>
      <c r="C142" s="5">
        <v>40000</v>
      </c>
    </row>
    <row r="143" spans="1:3" ht="13.8" customHeight="1" x14ac:dyDescent="0.25">
      <c r="A143"/>
      <c r="B143"/>
      <c r="C143" s="5"/>
    </row>
    <row r="144" spans="1:3" ht="13.8" customHeight="1" x14ac:dyDescent="0.25">
      <c r="A144" t="s">
        <v>1331</v>
      </c>
      <c r="B144"/>
      <c r="C144" s="5"/>
    </row>
    <row r="145" spans="1:3" ht="13.8" customHeight="1" x14ac:dyDescent="0.25">
      <c r="A145" s="4" t="s">
        <v>1404</v>
      </c>
      <c r="B145" t="s">
        <v>1272</v>
      </c>
      <c r="C145" s="5">
        <f>90621+372949</f>
        <v>463570</v>
      </c>
    </row>
    <row r="146" spans="1:3" ht="13.8" customHeight="1" x14ac:dyDescent="0.25">
      <c r="A146" t="s">
        <v>1332</v>
      </c>
      <c r="B146" t="s">
        <v>1251</v>
      </c>
      <c r="C146" s="5">
        <v>5000</v>
      </c>
    </row>
    <row r="147" spans="1:3" ht="13.8" customHeight="1" x14ac:dyDescent="0.25">
      <c r="A147"/>
      <c r="B147"/>
      <c r="C147" s="5"/>
    </row>
    <row r="148" spans="1:3" ht="13.8" customHeight="1" x14ac:dyDescent="0.25">
      <c r="A148" t="s">
        <v>1333</v>
      </c>
      <c r="B148"/>
      <c r="C148" s="5"/>
    </row>
    <row r="149" spans="1:3" ht="13.8" customHeight="1" x14ac:dyDescent="0.25">
      <c r="A149" s="4" t="s">
        <v>1405</v>
      </c>
      <c r="B149" t="s">
        <v>1272</v>
      </c>
      <c r="C149" s="5">
        <f>137549+522249</f>
        <v>659798</v>
      </c>
    </row>
    <row r="150" spans="1:3" ht="13.8" customHeight="1" x14ac:dyDescent="0.25">
      <c r="A150" t="s">
        <v>1334</v>
      </c>
      <c r="B150" t="s">
        <v>1251</v>
      </c>
      <c r="C150" s="5">
        <v>500</v>
      </c>
    </row>
    <row r="151" spans="1:3" ht="13.8" customHeight="1" x14ac:dyDescent="0.25">
      <c r="A151"/>
      <c r="B151"/>
      <c r="C151" s="5"/>
    </row>
    <row r="152" spans="1:3" ht="13.8" customHeight="1" x14ac:dyDescent="0.25">
      <c r="A152" t="s">
        <v>1132</v>
      </c>
      <c r="B152"/>
      <c r="C152" s="5"/>
    </row>
    <row r="153" spans="1:3" ht="13.8" customHeight="1" x14ac:dyDescent="0.25">
      <c r="A153" t="s">
        <v>1335</v>
      </c>
      <c r="B153" t="s">
        <v>1251</v>
      </c>
      <c r="C153" s="5">
        <v>5000</v>
      </c>
    </row>
    <row r="154" spans="1:3" ht="13.8" customHeight="1" x14ac:dyDescent="0.25">
      <c r="A154"/>
      <c r="B154"/>
      <c r="C154" s="5"/>
    </row>
    <row r="155" spans="1:3" ht="13.8" customHeight="1" x14ac:dyDescent="0.25">
      <c r="A155" t="s">
        <v>1135</v>
      </c>
      <c r="B155"/>
      <c r="C155" s="5"/>
    </row>
    <row r="156" spans="1:3" ht="13.8" customHeight="1" x14ac:dyDescent="0.25">
      <c r="A156" t="s">
        <v>1336</v>
      </c>
      <c r="B156" t="s">
        <v>1251</v>
      </c>
      <c r="C156" s="5">
        <v>1500</v>
      </c>
    </row>
    <row r="157" spans="1:3" ht="13.8" customHeight="1" x14ac:dyDescent="0.25">
      <c r="A157" t="s">
        <v>1406</v>
      </c>
      <c r="B157" t="s">
        <v>1137</v>
      </c>
      <c r="C157" s="5">
        <v>0</v>
      </c>
    </row>
    <row r="158" spans="1:3" ht="13.8" customHeight="1" x14ac:dyDescent="0.25">
      <c r="A158" s="4" t="s">
        <v>1407</v>
      </c>
      <c r="B158" s="4" t="s">
        <v>1408</v>
      </c>
      <c r="C158" s="5">
        <v>1500</v>
      </c>
    </row>
    <row r="159" spans="1:3" ht="13.8" customHeight="1" x14ac:dyDescent="0.25">
      <c r="A159" t="s">
        <v>1409</v>
      </c>
      <c r="B159" t="s">
        <v>1410</v>
      </c>
      <c r="C159" s="5">
        <v>100</v>
      </c>
    </row>
    <row r="160" spans="1:3" ht="13.8" customHeight="1" x14ac:dyDescent="0.25">
      <c r="A160" t="s">
        <v>1337</v>
      </c>
      <c r="B160" t="s">
        <v>1338</v>
      </c>
      <c r="C160" s="5">
        <v>1000</v>
      </c>
    </row>
    <row r="161" spans="1:3" ht="13.8" customHeight="1" x14ac:dyDescent="0.25">
      <c r="A161"/>
      <c r="B161"/>
      <c r="C161" s="5"/>
    </row>
    <row r="162" spans="1:3" ht="13.8" customHeight="1" x14ac:dyDescent="0.25">
      <c r="A162" t="s">
        <v>1411</v>
      </c>
      <c r="B162"/>
      <c r="C162" s="5"/>
    </row>
    <row r="163" spans="1:3" ht="13.8" customHeight="1" x14ac:dyDescent="0.25">
      <c r="A163" t="s">
        <v>1412</v>
      </c>
      <c r="B163" t="s">
        <v>1272</v>
      </c>
      <c r="C163" s="5">
        <v>1500</v>
      </c>
    </row>
    <row r="164" spans="1:3" ht="13.8" customHeight="1" x14ac:dyDescent="0.25">
      <c r="A164" t="s">
        <v>1413</v>
      </c>
      <c r="B164" t="s">
        <v>1251</v>
      </c>
      <c r="C164" s="5">
        <v>0</v>
      </c>
    </row>
    <row r="165" spans="1:3" ht="13.8" customHeight="1" x14ac:dyDescent="0.25">
      <c r="A165"/>
      <c r="B165"/>
      <c r="C165" s="5"/>
    </row>
    <row r="166" spans="1:3" ht="13.8" customHeight="1" x14ac:dyDescent="0.25">
      <c r="A166" t="s">
        <v>1339</v>
      </c>
      <c r="B166"/>
      <c r="C166" s="5"/>
    </row>
    <row r="167" spans="1:3" ht="13.8" customHeight="1" x14ac:dyDescent="0.25">
      <c r="A167" t="s">
        <v>1340</v>
      </c>
      <c r="B167" t="s">
        <v>1272</v>
      </c>
      <c r="C167" s="5">
        <v>1500</v>
      </c>
    </row>
    <row r="168" spans="1:3" ht="13.8" customHeight="1" x14ac:dyDescent="0.25">
      <c r="A168" t="s">
        <v>1341</v>
      </c>
      <c r="B168" t="s">
        <v>1251</v>
      </c>
      <c r="C168" s="5">
        <v>25</v>
      </c>
    </row>
    <row r="169" spans="1:3" ht="13.8" customHeight="1" x14ac:dyDescent="0.25">
      <c r="A169"/>
      <c r="B169"/>
      <c r="C169" s="5">
        <v>0</v>
      </c>
    </row>
    <row r="170" spans="1:3" ht="13.8" customHeight="1" x14ac:dyDescent="0.25">
      <c r="A170" t="s">
        <v>1414</v>
      </c>
      <c r="B170"/>
      <c r="C170" s="5"/>
    </row>
    <row r="171" spans="1:3" ht="13.8" customHeight="1" x14ac:dyDescent="0.25">
      <c r="A171" t="s">
        <v>1415</v>
      </c>
      <c r="B171" t="s">
        <v>1251</v>
      </c>
      <c r="C171" s="5">
        <v>0</v>
      </c>
    </row>
    <row r="172" spans="1:3" ht="13.8" customHeight="1" x14ac:dyDescent="0.25">
      <c r="A172"/>
      <c r="B172"/>
      <c r="C172" s="5"/>
    </row>
    <row r="173" spans="1:3" ht="13.8" customHeight="1" x14ac:dyDescent="0.25">
      <c r="A173" t="s">
        <v>1138</v>
      </c>
      <c r="B173"/>
      <c r="C173" s="5"/>
    </row>
    <row r="174" spans="1:3" ht="13.8" customHeight="1" x14ac:dyDescent="0.25">
      <c r="A174" t="s">
        <v>1342</v>
      </c>
      <c r="B174" t="s">
        <v>1251</v>
      </c>
      <c r="C174" s="5">
        <v>0</v>
      </c>
    </row>
    <row r="175" spans="1:3" ht="13.8" customHeight="1" x14ac:dyDescent="0.25">
      <c r="A175"/>
      <c r="B175"/>
      <c r="C175" s="5"/>
    </row>
    <row r="176" spans="1:3" ht="13.8" customHeight="1" x14ac:dyDescent="0.25">
      <c r="A176" t="s">
        <v>1343</v>
      </c>
      <c r="B176"/>
      <c r="C176" s="5"/>
    </row>
    <row r="177" spans="1:3" ht="13.8" customHeight="1" x14ac:dyDescent="0.25">
      <c r="A177" t="s">
        <v>1344</v>
      </c>
      <c r="B177" t="s">
        <v>1251</v>
      </c>
      <c r="C177" s="5">
        <v>400</v>
      </c>
    </row>
    <row r="178" spans="1:3" ht="13.8" customHeight="1" x14ac:dyDescent="0.25">
      <c r="A178"/>
      <c r="B178"/>
      <c r="C178" s="5"/>
    </row>
    <row r="179" spans="1:3" ht="13.8" customHeight="1" x14ac:dyDescent="0.25">
      <c r="A179" t="s">
        <v>1345</v>
      </c>
      <c r="B179"/>
      <c r="C179" s="5"/>
    </row>
    <row r="180" spans="1:3" ht="13.8" customHeight="1" x14ac:dyDescent="0.25">
      <c r="A180" t="s">
        <v>1416</v>
      </c>
      <c r="B180" t="s">
        <v>1272</v>
      </c>
      <c r="C180" s="5">
        <v>1500</v>
      </c>
    </row>
    <row r="181" spans="1:3" ht="13.8" customHeight="1" x14ac:dyDescent="0.25">
      <c r="A181" t="s">
        <v>1346</v>
      </c>
      <c r="B181" t="s">
        <v>1251</v>
      </c>
      <c r="C181" s="5">
        <v>25</v>
      </c>
    </row>
    <row r="182" spans="1:3" ht="13.8" customHeight="1" x14ac:dyDescent="0.25">
      <c r="A182"/>
      <c r="B182"/>
      <c r="C182" s="5"/>
    </row>
    <row r="183" spans="1:3" ht="13.8" customHeight="1" x14ac:dyDescent="0.25">
      <c r="A183" t="s">
        <v>1139</v>
      </c>
      <c r="B183"/>
      <c r="C183" s="5"/>
    </row>
    <row r="184" spans="1:3" ht="13.8" customHeight="1" x14ac:dyDescent="0.25">
      <c r="A184" t="s">
        <v>1347</v>
      </c>
      <c r="B184" t="s">
        <v>1272</v>
      </c>
      <c r="C184" s="5">
        <f>850000+50000</f>
        <v>900000</v>
      </c>
    </row>
    <row r="185" spans="1:3" ht="13.8" customHeight="1" x14ac:dyDescent="0.25">
      <c r="A185" t="s">
        <v>1348</v>
      </c>
      <c r="B185" t="s">
        <v>1251</v>
      </c>
      <c r="C185" s="5">
        <v>2000</v>
      </c>
    </row>
    <row r="186" spans="1:3" ht="13.8" customHeight="1" x14ac:dyDescent="0.25">
      <c r="A186"/>
      <c r="B186"/>
      <c r="C186" s="5"/>
    </row>
    <row r="187" spans="1:3" ht="13.8" customHeight="1" x14ac:dyDescent="0.25">
      <c r="A187" t="s">
        <v>1349</v>
      </c>
      <c r="B187"/>
      <c r="C187" s="5"/>
    </row>
    <row r="188" spans="1:3" ht="13.8" customHeight="1" x14ac:dyDescent="0.25">
      <c r="A188" t="s">
        <v>1350</v>
      </c>
      <c r="B188" t="s">
        <v>1251</v>
      </c>
      <c r="C188" s="5">
        <v>50</v>
      </c>
    </row>
    <row r="189" spans="1:3" ht="13.8" customHeight="1" x14ac:dyDescent="0.25">
      <c r="A189"/>
      <c r="B189"/>
      <c r="C189" s="5"/>
    </row>
    <row r="190" spans="1:3" ht="13.8" customHeight="1" x14ac:dyDescent="0.25">
      <c r="A190" t="s">
        <v>1351</v>
      </c>
      <c r="B190"/>
      <c r="C190" s="5"/>
    </row>
    <row r="191" spans="1:3" ht="13.8" customHeight="1" x14ac:dyDescent="0.25">
      <c r="A191" t="s">
        <v>1352</v>
      </c>
      <c r="B191" t="s">
        <v>1251</v>
      </c>
      <c r="C191" s="5">
        <v>2</v>
      </c>
    </row>
    <row r="192" spans="1:3" ht="13.8" customHeight="1" x14ac:dyDescent="0.25">
      <c r="A192"/>
      <c r="B192"/>
      <c r="C192" s="5"/>
    </row>
    <row r="193" spans="1:3" ht="13.8" customHeight="1" x14ac:dyDescent="0.25">
      <c r="A193" t="s">
        <v>1141</v>
      </c>
      <c r="B193"/>
      <c r="C193" s="5"/>
    </row>
    <row r="194" spans="1:3" ht="13.8" customHeight="1" x14ac:dyDescent="0.25">
      <c r="A194" t="s">
        <v>1417</v>
      </c>
      <c r="B194" t="s">
        <v>1272</v>
      </c>
      <c r="C194" s="5">
        <v>0</v>
      </c>
    </row>
    <row r="195" spans="1:3" ht="13.8" customHeight="1" x14ac:dyDescent="0.25">
      <c r="A195" t="s">
        <v>1418</v>
      </c>
      <c r="B195" t="s">
        <v>1251</v>
      </c>
      <c r="C195" s="5">
        <v>0</v>
      </c>
    </row>
    <row r="196" spans="1:3" ht="13.8" customHeight="1" x14ac:dyDescent="0.25">
      <c r="A196" t="s">
        <v>1419</v>
      </c>
      <c r="B196" t="s">
        <v>1420</v>
      </c>
      <c r="C196" s="5">
        <v>2000</v>
      </c>
    </row>
    <row r="197" spans="1:3" ht="13.8" customHeight="1" x14ac:dyDescent="0.25">
      <c r="A197" t="s">
        <v>1421</v>
      </c>
      <c r="B197" t="s">
        <v>1422</v>
      </c>
      <c r="C197" s="5">
        <v>5000</v>
      </c>
    </row>
    <row r="198" spans="1:3" ht="13.8" customHeight="1" x14ac:dyDescent="0.25">
      <c r="A198" t="s">
        <v>1423</v>
      </c>
      <c r="B198" t="s">
        <v>1424</v>
      </c>
      <c r="C198" s="5">
        <v>10000</v>
      </c>
    </row>
    <row r="199" spans="1:3" ht="13.8" customHeight="1" x14ac:dyDescent="0.25">
      <c r="A199" t="s">
        <v>1353</v>
      </c>
      <c r="B199" t="s">
        <v>1143</v>
      </c>
      <c r="C199" s="5">
        <v>100000</v>
      </c>
    </row>
    <row r="200" spans="1:3" ht="13.8" customHeight="1" x14ac:dyDescent="0.25">
      <c r="A200" t="s">
        <v>1425</v>
      </c>
      <c r="B200" t="s">
        <v>1426</v>
      </c>
      <c r="C200" s="5">
        <v>60000</v>
      </c>
    </row>
    <row r="201" spans="1:3" ht="13.8" customHeight="1" x14ac:dyDescent="0.25">
      <c r="A201" t="s">
        <v>1354</v>
      </c>
      <c r="B201" t="s">
        <v>388</v>
      </c>
      <c r="C201" s="5">
        <v>5000</v>
      </c>
    </row>
    <row r="202" spans="1:3" ht="13.8" customHeight="1" x14ac:dyDescent="0.25">
      <c r="A202"/>
      <c r="B202"/>
      <c r="C202" s="5"/>
    </row>
    <row r="203" spans="1:3" ht="13.8" customHeight="1" x14ac:dyDescent="0.25">
      <c r="A203" t="s">
        <v>1355</v>
      </c>
      <c r="B203"/>
      <c r="C203" s="5"/>
    </row>
    <row r="204" spans="1:3" ht="13.8" customHeight="1" x14ac:dyDescent="0.25">
      <c r="A204" t="s">
        <v>1356</v>
      </c>
      <c r="B204" t="s">
        <v>1251</v>
      </c>
      <c r="C204" s="5">
        <v>500</v>
      </c>
    </row>
    <row r="205" spans="1:3" ht="13.8" customHeight="1" x14ac:dyDescent="0.25">
      <c r="A205"/>
      <c r="B205"/>
      <c r="C205" s="5"/>
    </row>
    <row r="206" spans="1:3" ht="13.8" customHeight="1" x14ac:dyDescent="0.25">
      <c r="A206" t="s">
        <v>1145</v>
      </c>
      <c r="B206"/>
      <c r="C206" s="5"/>
    </row>
    <row r="207" spans="1:3" ht="13.8" customHeight="1" x14ac:dyDescent="0.25">
      <c r="A207" t="s">
        <v>1357</v>
      </c>
      <c r="B207" t="s">
        <v>1283</v>
      </c>
      <c r="C207" s="5">
        <v>12000</v>
      </c>
    </row>
    <row r="208" spans="1:3" ht="13.8" customHeight="1" x14ac:dyDescent="0.25">
      <c r="A208" t="s">
        <v>1358</v>
      </c>
      <c r="B208" t="s">
        <v>1251</v>
      </c>
      <c r="C208" s="5">
        <v>14000</v>
      </c>
    </row>
    <row r="209" spans="1:3" ht="13.8" customHeight="1" x14ac:dyDescent="0.25">
      <c r="A209" t="s">
        <v>1359</v>
      </c>
      <c r="B209" t="s">
        <v>1360</v>
      </c>
      <c r="C209" s="5">
        <v>500</v>
      </c>
    </row>
    <row r="210" spans="1:3" ht="13.8" customHeight="1" x14ac:dyDescent="0.25">
      <c r="A210" t="s">
        <v>1361</v>
      </c>
      <c r="B210" t="s">
        <v>1148</v>
      </c>
      <c r="C210" s="5">
        <v>140000</v>
      </c>
    </row>
    <row r="211" spans="1:3" ht="13.8" customHeight="1" x14ac:dyDescent="0.25">
      <c r="A211" t="s">
        <v>1362</v>
      </c>
      <c r="B211" t="s">
        <v>1363</v>
      </c>
      <c r="C211" s="5">
        <v>340000</v>
      </c>
    </row>
    <row r="212" spans="1:3" ht="13.8" customHeight="1" x14ac:dyDescent="0.25">
      <c r="A212" t="s">
        <v>1364</v>
      </c>
      <c r="B212" t="s">
        <v>1365</v>
      </c>
      <c r="C212" s="5">
        <v>95000</v>
      </c>
    </row>
    <row r="213" spans="1:3" ht="13.8" customHeight="1" x14ac:dyDescent="0.25">
      <c r="A213"/>
      <c r="B213"/>
      <c r="C213" s="5"/>
    </row>
    <row r="214" spans="1:3" ht="13.8" customHeight="1" x14ac:dyDescent="0.25">
      <c r="A214" t="s">
        <v>1149</v>
      </c>
      <c r="B214"/>
      <c r="C214" s="5"/>
    </row>
    <row r="215" spans="1:3" ht="13.8" customHeight="1" x14ac:dyDescent="0.25">
      <c r="A215" t="s">
        <v>1427</v>
      </c>
      <c r="B215" t="s">
        <v>1272</v>
      </c>
      <c r="C215" s="5">
        <v>15000</v>
      </c>
    </row>
    <row r="216" spans="1:3" ht="13.8" customHeight="1" x14ac:dyDescent="0.25">
      <c r="A216" t="s">
        <v>1356</v>
      </c>
      <c r="B216" t="s">
        <v>1251</v>
      </c>
      <c r="C216" s="5">
        <v>500</v>
      </c>
    </row>
    <row r="217" spans="1:3" ht="13.8" customHeight="1" x14ac:dyDescent="0.25">
      <c r="A217"/>
      <c r="B217"/>
      <c r="C217" s="5"/>
    </row>
    <row r="218" spans="1:3" ht="13.8" customHeight="1" x14ac:dyDescent="0.25">
      <c r="A218" t="s">
        <v>1366</v>
      </c>
      <c r="B218"/>
      <c r="C218" s="5"/>
    </row>
    <row r="219" spans="1:3" ht="13.8" customHeight="1" x14ac:dyDescent="0.25">
      <c r="A219" t="s">
        <v>1367</v>
      </c>
      <c r="B219" t="s">
        <v>1251</v>
      </c>
      <c r="C219" s="5">
        <v>50</v>
      </c>
    </row>
    <row r="220" spans="1:3" ht="13.8" customHeight="1" x14ac:dyDescent="0.25">
      <c r="A220"/>
      <c r="B220"/>
      <c r="C220" s="5"/>
    </row>
    <row r="221" spans="1:3" ht="13.8" customHeight="1" x14ac:dyDescent="0.25">
      <c r="A221" t="s">
        <v>1368</v>
      </c>
      <c r="B221"/>
      <c r="C221" s="5"/>
    </row>
    <row r="222" spans="1:3" ht="13.8" customHeight="1" x14ac:dyDescent="0.25">
      <c r="A222" t="s">
        <v>1369</v>
      </c>
      <c r="B222" t="s">
        <v>1272</v>
      </c>
      <c r="C222" s="5">
        <v>0</v>
      </c>
    </row>
    <row r="223" spans="1:3" ht="13.8" customHeight="1" x14ac:dyDescent="0.25">
      <c r="A223"/>
      <c r="B223"/>
      <c r="C223" s="5"/>
    </row>
    <row r="224" spans="1:3" ht="13.8" customHeight="1" x14ac:dyDescent="0.25">
      <c r="A224" t="s">
        <v>1151</v>
      </c>
      <c r="B224"/>
      <c r="C224" s="5"/>
    </row>
    <row r="225" spans="1:3" ht="13.8" customHeight="1" x14ac:dyDescent="0.25">
      <c r="A225" t="s">
        <v>1370</v>
      </c>
      <c r="B225" t="s">
        <v>1251</v>
      </c>
      <c r="C225" s="5">
        <v>3500</v>
      </c>
    </row>
    <row r="226" spans="1:3" ht="13.8" customHeight="1" x14ac:dyDescent="0.25">
      <c r="A226"/>
      <c r="B226"/>
      <c r="C226" s="5"/>
    </row>
    <row r="227" spans="1:3" ht="13.8" customHeight="1" x14ac:dyDescent="0.25">
      <c r="A227" t="s">
        <v>1428</v>
      </c>
      <c r="B227"/>
      <c r="C227" s="5"/>
    </row>
    <row r="228" spans="1:3" ht="13.8" customHeight="1" x14ac:dyDescent="0.25">
      <c r="A228" t="s">
        <v>1429</v>
      </c>
      <c r="B228" t="s">
        <v>1272</v>
      </c>
      <c r="C228" s="5">
        <v>15000</v>
      </c>
    </row>
    <row r="229" spans="1:3" ht="13.8" customHeight="1" x14ac:dyDescent="0.25">
      <c r="A229"/>
      <c r="B229"/>
      <c r="C229" s="5"/>
    </row>
    <row r="230" spans="1:3" ht="13.8" customHeight="1" x14ac:dyDescent="0.25">
      <c r="A230" t="s">
        <v>1371</v>
      </c>
      <c r="B230"/>
      <c r="C230" s="5"/>
    </row>
    <row r="231" spans="1:3" ht="13.8" customHeight="1" x14ac:dyDescent="0.25">
      <c r="A231" t="s">
        <v>1430</v>
      </c>
      <c r="B231" t="s">
        <v>1272</v>
      </c>
      <c r="C231" s="5">
        <v>2000</v>
      </c>
    </row>
    <row r="232" spans="1:3" ht="13.8" customHeight="1" x14ac:dyDescent="0.25">
      <c r="A232" t="s">
        <v>1372</v>
      </c>
      <c r="B232" t="s">
        <v>1251</v>
      </c>
      <c r="C232" s="5">
        <v>25</v>
      </c>
    </row>
    <row r="233" spans="1:3" ht="13.8" customHeight="1" x14ac:dyDescent="0.25">
      <c r="A233"/>
      <c r="B233"/>
      <c r="C233" s="5"/>
    </row>
    <row r="234" spans="1:3" ht="13.8" customHeight="1" x14ac:dyDescent="0.25">
      <c r="A234" t="s">
        <v>1373</v>
      </c>
      <c r="B234"/>
      <c r="C234" s="5"/>
    </row>
    <row r="235" spans="1:3" ht="13.8" customHeight="1" x14ac:dyDescent="0.25">
      <c r="A235" t="s">
        <v>1431</v>
      </c>
      <c r="B235" t="s">
        <v>1272</v>
      </c>
      <c r="C235" s="5">
        <v>12000</v>
      </c>
    </row>
    <row r="236" spans="1:3" ht="13.8" customHeight="1" x14ac:dyDescent="0.25">
      <c r="A236" t="s">
        <v>1374</v>
      </c>
      <c r="B236" t="s">
        <v>1251</v>
      </c>
      <c r="C236" s="5">
        <v>2000</v>
      </c>
    </row>
    <row r="237" spans="1:3" ht="13.8" customHeight="1" x14ac:dyDescent="0.25">
      <c r="A237"/>
      <c r="B237"/>
      <c r="C237" s="5"/>
    </row>
    <row r="238" spans="1:3" ht="13.8" customHeight="1" x14ac:dyDescent="0.25">
      <c r="A238" t="s">
        <v>1375</v>
      </c>
      <c r="B238"/>
      <c r="C238" s="5"/>
    </row>
    <row r="239" spans="1:3" ht="13.8" customHeight="1" x14ac:dyDescent="0.25">
      <c r="A239" t="s">
        <v>1376</v>
      </c>
      <c r="B239" t="s">
        <v>1272</v>
      </c>
      <c r="C239" s="5">
        <v>10000</v>
      </c>
    </row>
    <row r="240" spans="1:3" ht="13.8" customHeight="1" x14ac:dyDescent="0.25">
      <c r="A240" t="s">
        <v>1377</v>
      </c>
      <c r="B240" t="s">
        <v>1251</v>
      </c>
      <c r="C240" s="5">
        <v>600</v>
      </c>
    </row>
    <row r="241" spans="1:3" ht="13.8" customHeight="1" x14ac:dyDescent="0.25">
      <c r="A241"/>
      <c r="B241"/>
      <c r="C241" s="5"/>
    </row>
    <row r="242" spans="1:3" ht="13.8" customHeight="1" x14ac:dyDescent="0.25">
      <c r="A242" t="s">
        <v>1378</v>
      </c>
      <c r="B242"/>
      <c r="C242" s="5"/>
    </row>
    <row r="243" spans="1:3" ht="13.8" customHeight="1" x14ac:dyDescent="0.25">
      <c r="A243" t="s">
        <v>1379</v>
      </c>
      <c r="B243" t="s">
        <v>1272</v>
      </c>
      <c r="C243" s="5">
        <v>10000</v>
      </c>
    </row>
    <row r="244" spans="1:3" ht="13.8" customHeight="1" x14ac:dyDescent="0.25">
      <c r="A244" t="s">
        <v>1380</v>
      </c>
      <c r="B244" t="s">
        <v>1251</v>
      </c>
      <c r="C244" s="5">
        <v>500</v>
      </c>
    </row>
    <row r="245" spans="1:3" ht="13.8" customHeight="1" x14ac:dyDescent="0.25">
      <c r="A245"/>
      <c r="B245"/>
      <c r="C245" s="5"/>
    </row>
    <row r="246" spans="1:3" ht="13.8" customHeight="1" x14ac:dyDescent="0.25">
      <c r="A246" t="s">
        <v>1153</v>
      </c>
      <c r="B246"/>
      <c r="C246" s="5"/>
    </row>
    <row r="247" spans="1:3" ht="13.8" customHeight="1" x14ac:dyDescent="0.25">
      <c r="A247" t="s">
        <v>1381</v>
      </c>
      <c r="B247" t="s">
        <v>1272</v>
      </c>
      <c r="C247" s="5">
        <v>8700</v>
      </c>
    </row>
    <row r="248" spans="1:3" ht="13.8" customHeight="1" x14ac:dyDescent="0.25">
      <c r="A248" t="s">
        <v>1382</v>
      </c>
      <c r="B248" t="s">
        <v>1251</v>
      </c>
      <c r="C248" s="5">
        <v>500</v>
      </c>
    </row>
    <row r="249" spans="1:3" ht="13.8" customHeight="1" x14ac:dyDescent="0.25">
      <c r="A249"/>
      <c r="B249"/>
      <c r="C249" s="5"/>
    </row>
    <row r="250" spans="1:3" ht="13.8" customHeight="1" x14ac:dyDescent="0.25">
      <c r="A250" t="s">
        <v>1383</v>
      </c>
      <c r="B250"/>
      <c r="C250" s="5"/>
    </row>
    <row r="251" spans="1:3" ht="13.8" customHeight="1" x14ac:dyDescent="0.25">
      <c r="A251" t="s">
        <v>1384</v>
      </c>
      <c r="B251" t="s">
        <v>1272</v>
      </c>
      <c r="C251" s="5">
        <v>200</v>
      </c>
    </row>
    <row r="252" spans="1:3" ht="13.8" customHeight="1" x14ac:dyDescent="0.25">
      <c r="A252" t="s">
        <v>1385</v>
      </c>
      <c r="B252" t="s">
        <v>1251</v>
      </c>
      <c r="C252" s="5">
        <v>15</v>
      </c>
    </row>
    <row r="253" spans="1:3" ht="13.8" customHeight="1" x14ac:dyDescent="0.25">
      <c r="A253"/>
      <c r="B253"/>
      <c r="C253" s="5"/>
    </row>
    <row r="254" spans="1:3" ht="13.8" customHeight="1" x14ac:dyDescent="0.25">
      <c r="A254" t="s">
        <v>1155</v>
      </c>
      <c r="B254"/>
      <c r="C254" s="5"/>
    </row>
    <row r="255" spans="1:3" ht="13.8" customHeight="1" x14ac:dyDescent="0.25">
      <c r="A255" t="s">
        <v>1386</v>
      </c>
      <c r="B255" t="s">
        <v>1251</v>
      </c>
      <c r="C255" s="5">
        <v>600</v>
      </c>
    </row>
    <row r="256" spans="1:3" ht="13.8" customHeight="1" x14ac:dyDescent="0.25">
      <c r="A256"/>
      <c r="B256" s="7" t="s">
        <v>1161</v>
      </c>
      <c r="C256" s="8">
        <f>SUM(C5:C255)</f>
        <v>164388546</v>
      </c>
    </row>
    <row r="257" spans="1:3" ht="13.8" customHeight="1" x14ac:dyDescent="0.25">
      <c r="A257"/>
      <c r="B257"/>
      <c r="C257" s="5"/>
    </row>
    <row r="258" spans="1:3" ht="13.8" customHeight="1" x14ac:dyDescent="0.25">
      <c r="A258"/>
      <c r="B258"/>
      <c r="C258" s="5"/>
    </row>
    <row r="259" spans="1:3" ht="13.8" customHeight="1" x14ac:dyDescent="0.25">
      <c r="A259"/>
      <c r="B259"/>
      <c r="C259" s="5"/>
    </row>
    <row r="260" spans="1:3" ht="13.8" customHeight="1" x14ac:dyDescent="0.25">
      <c r="A260"/>
      <c r="B260"/>
      <c r="C260" s="5"/>
    </row>
    <row r="261" spans="1:3" ht="13.8" customHeight="1" x14ac:dyDescent="0.25">
      <c r="A261"/>
      <c r="B261"/>
      <c r="C261" s="5"/>
    </row>
    <row r="262" spans="1:3" ht="13.8" customHeight="1" x14ac:dyDescent="0.25">
      <c r="A262"/>
      <c r="B262"/>
      <c r="C262" s="5"/>
    </row>
    <row r="263" spans="1:3" ht="13.8" customHeight="1" x14ac:dyDescent="0.25">
      <c r="A263"/>
      <c r="B263"/>
      <c r="C263" s="5"/>
    </row>
    <row r="264" spans="1:3" ht="13.8" customHeight="1" x14ac:dyDescent="0.25"/>
    <row r="265" spans="1:3" ht="13.8" customHeight="1" x14ac:dyDescent="0.25"/>
    <row r="266" spans="1:3" ht="13.8" customHeight="1" x14ac:dyDescent="0.25"/>
    <row r="267" spans="1:3" ht="13.8" customHeight="1" x14ac:dyDescent="0.25"/>
  </sheetData>
  <pageMargins left="0.25" right="0.2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34"/>
  <sheetViews>
    <sheetView zoomScaleNormal="100" workbookViewId="0">
      <selection activeCell="A4" sqref="A4"/>
    </sheetView>
  </sheetViews>
  <sheetFormatPr defaultRowHeight="13.2" x14ac:dyDescent="0.25"/>
  <cols>
    <col min="1" max="1" width="42.5546875" customWidth="1"/>
    <col min="2" max="2" width="43.77734375" customWidth="1"/>
    <col min="3" max="3" width="16.77734375" style="5" customWidth="1"/>
  </cols>
  <sheetData>
    <row r="1" spans="1:3" ht="14.4" customHeight="1" x14ac:dyDescent="0.25">
      <c r="A1" s="4" t="s">
        <v>1160</v>
      </c>
    </row>
    <row r="2" spans="1:3" ht="14.4" customHeight="1" x14ac:dyDescent="0.25">
      <c r="A2" s="2" t="s">
        <v>1157</v>
      </c>
      <c r="B2" s="2" t="s">
        <v>1158</v>
      </c>
      <c r="C2" s="3" t="s">
        <v>1159</v>
      </c>
    </row>
    <row r="3" spans="1:3" ht="14.4" customHeight="1" x14ac:dyDescent="0.25"/>
    <row r="4" spans="1:3" ht="13.8" customHeight="1" x14ac:dyDescent="0.25">
      <c r="A4" t="s">
        <v>0</v>
      </c>
      <c r="B4" s="1"/>
      <c r="C4" s="6"/>
    </row>
    <row r="5" spans="1:3" ht="13.8" customHeight="1" x14ac:dyDescent="0.25">
      <c r="A5" t="s">
        <v>1</v>
      </c>
      <c r="B5" t="s">
        <v>2</v>
      </c>
      <c r="C5" s="5">
        <v>1707725</v>
      </c>
    </row>
    <row r="6" spans="1:3" ht="13.8" customHeight="1" x14ac:dyDescent="0.25">
      <c r="A6" t="s">
        <v>3</v>
      </c>
      <c r="B6" t="s">
        <v>4</v>
      </c>
      <c r="C6" s="5">
        <v>60000</v>
      </c>
    </row>
    <row r="7" spans="1:3" ht="13.8" customHeight="1" x14ac:dyDescent="0.25">
      <c r="A7" t="s">
        <v>5</v>
      </c>
      <c r="B7" t="s">
        <v>6</v>
      </c>
      <c r="C7" s="5">
        <v>34388</v>
      </c>
    </row>
    <row r="8" spans="1:3" ht="13.8" customHeight="1" x14ac:dyDescent="0.25">
      <c r="A8" t="s">
        <v>7</v>
      </c>
      <c r="B8" t="s">
        <v>8</v>
      </c>
      <c r="C8" s="5">
        <v>321</v>
      </c>
    </row>
    <row r="9" spans="1:3" ht="13.8" customHeight="1" x14ac:dyDescent="0.25">
      <c r="A9" t="s">
        <v>9</v>
      </c>
      <c r="B9" t="s">
        <v>10</v>
      </c>
      <c r="C9" s="5">
        <v>49447</v>
      </c>
    </row>
    <row r="10" spans="1:3" ht="13.8" customHeight="1" x14ac:dyDescent="0.25">
      <c r="A10" t="s">
        <v>11</v>
      </c>
      <c r="B10" t="s">
        <v>12</v>
      </c>
      <c r="C10" s="5">
        <v>34738</v>
      </c>
    </row>
    <row r="11" spans="1:3" ht="13.8" customHeight="1" x14ac:dyDescent="0.25">
      <c r="A11" t="s">
        <v>13</v>
      </c>
      <c r="B11" t="s">
        <v>14</v>
      </c>
      <c r="C11" s="5">
        <v>474</v>
      </c>
    </row>
    <row r="12" spans="1:3" ht="13.8" customHeight="1" x14ac:dyDescent="0.25">
      <c r="A12" t="s">
        <v>15</v>
      </c>
      <c r="B12" t="s">
        <v>16</v>
      </c>
      <c r="C12" s="5">
        <v>2040</v>
      </c>
    </row>
    <row r="13" spans="1:3" ht="13.8" customHeight="1" x14ac:dyDescent="0.25">
      <c r="A13" t="s">
        <v>17</v>
      </c>
      <c r="B13" t="s">
        <v>18</v>
      </c>
      <c r="C13" s="5">
        <v>447474</v>
      </c>
    </row>
    <row r="14" spans="1:3" ht="13.8" customHeight="1" x14ac:dyDescent="0.25">
      <c r="A14" t="s">
        <v>19</v>
      </c>
      <c r="B14" t="s">
        <v>20</v>
      </c>
      <c r="C14" s="5">
        <v>4200</v>
      </c>
    </row>
    <row r="15" spans="1:3" ht="13.8" customHeight="1" x14ac:dyDescent="0.25">
      <c r="A15" t="s">
        <v>21</v>
      </c>
      <c r="B15" t="s">
        <v>22</v>
      </c>
      <c r="C15" s="5">
        <v>0</v>
      </c>
    </row>
    <row r="16" spans="1:3" ht="13.8" customHeight="1" x14ac:dyDescent="0.25">
      <c r="A16" t="s">
        <v>23</v>
      </c>
      <c r="B16" t="s">
        <v>24</v>
      </c>
      <c r="C16" s="5">
        <v>3100</v>
      </c>
    </row>
    <row r="17" spans="1:3" ht="13.8" customHeight="1" x14ac:dyDescent="0.25">
      <c r="A17" t="s">
        <v>25</v>
      </c>
      <c r="B17" t="s">
        <v>26</v>
      </c>
      <c r="C17" s="5">
        <v>1250</v>
      </c>
    </row>
    <row r="18" spans="1:3" ht="13.8" customHeight="1" x14ac:dyDescent="0.25">
      <c r="A18" t="s">
        <v>27</v>
      </c>
      <c r="B18" t="s">
        <v>28</v>
      </c>
      <c r="C18" s="5">
        <v>35000</v>
      </c>
    </row>
    <row r="19" spans="1:3" ht="13.8" customHeight="1" x14ac:dyDescent="0.25">
      <c r="A19" t="s">
        <v>29</v>
      </c>
      <c r="B19" t="s">
        <v>30</v>
      </c>
      <c r="C19" s="5">
        <v>10500</v>
      </c>
    </row>
    <row r="20" spans="1:3" ht="13.8" customHeight="1" x14ac:dyDescent="0.25">
      <c r="A20" t="s">
        <v>31</v>
      </c>
      <c r="B20" t="s">
        <v>32</v>
      </c>
      <c r="C20" s="5">
        <v>0</v>
      </c>
    </row>
    <row r="21" spans="1:3" ht="13.8" customHeight="1" x14ac:dyDescent="0.25">
      <c r="A21" t="s">
        <v>33</v>
      </c>
      <c r="B21" t="s">
        <v>34</v>
      </c>
      <c r="C21" s="5">
        <v>327500</v>
      </c>
    </row>
    <row r="22" spans="1:3" ht="13.8" customHeight="1" x14ac:dyDescent="0.25">
      <c r="A22" t="s">
        <v>35</v>
      </c>
      <c r="B22" t="s">
        <v>36</v>
      </c>
      <c r="C22" s="5">
        <v>13000</v>
      </c>
    </row>
    <row r="23" spans="1:3" ht="13.8" customHeight="1" x14ac:dyDescent="0.25">
      <c r="A23" t="s">
        <v>37</v>
      </c>
      <c r="B23" t="s">
        <v>38</v>
      </c>
      <c r="C23" s="5">
        <v>500</v>
      </c>
    </row>
    <row r="24" spans="1:3" ht="13.8" customHeight="1" x14ac:dyDescent="0.25">
      <c r="A24" t="s">
        <v>39</v>
      </c>
      <c r="B24" t="s">
        <v>40</v>
      </c>
      <c r="C24" s="5">
        <v>5600</v>
      </c>
    </row>
    <row r="25" spans="1:3" ht="13.8" customHeight="1" x14ac:dyDescent="0.25">
      <c r="A25" t="s">
        <v>41</v>
      </c>
      <c r="B25" t="s">
        <v>42</v>
      </c>
      <c r="C25" s="5">
        <v>6500</v>
      </c>
    </row>
    <row r="26" spans="1:3" ht="13.8" customHeight="1" x14ac:dyDescent="0.25">
      <c r="A26" t="s">
        <v>43</v>
      </c>
      <c r="B26" t="s">
        <v>44</v>
      </c>
      <c r="C26" s="5">
        <v>800</v>
      </c>
    </row>
    <row r="27" spans="1:3" ht="13.8" customHeight="1" x14ac:dyDescent="0.25">
      <c r="A27" t="s">
        <v>45</v>
      </c>
      <c r="B27" t="s">
        <v>46</v>
      </c>
      <c r="C27" s="5">
        <v>1050</v>
      </c>
    </row>
    <row r="28" spans="1:3" ht="13.8" customHeight="1" x14ac:dyDescent="0.25">
      <c r="A28" t="s">
        <v>47</v>
      </c>
      <c r="B28" t="s">
        <v>48</v>
      </c>
      <c r="C28" s="5">
        <v>5000</v>
      </c>
    </row>
    <row r="29" spans="1:3" ht="13.8" customHeight="1" x14ac:dyDescent="0.25">
      <c r="A29" t="s">
        <v>49</v>
      </c>
      <c r="B29" t="s">
        <v>50</v>
      </c>
      <c r="C29" s="5">
        <v>0</v>
      </c>
    </row>
    <row r="30" spans="1:3" ht="13.8" customHeight="1" x14ac:dyDescent="0.25">
      <c r="A30" t="s">
        <v>51</v>
      </c>
      <c r="B30" t="s">
        <v>52</v>
      </c>
      <c r="C30" s="5">
        <v>0</v>
      </c>
    </row>
    <row r="31" spans="1:3" ht="13.8" customHeight="1" x14ac:dyDescent="0.25">
      <c r="A31" t="s">
        <v>53</v>
      </c>
      <c r="B31" t="s">
        <v>54</v>
      </c>
      <c r="C31" s="5">
        <v>8500</v>
      </c>
    </row>
    <row r="32" spans="1:3" ht="13.8" customHeight="1" x14ac:dyDescent="0.25">
      <c r="A32" t="s">
        <v>55</v>
      </c>
      <c r="B32" t="s">
        <v>56</v>
      </c>
      <c r="C32" s="5">
        <v>20000</v>
      </c>
    </row>
    <row r="33" spans="1:3" ht="13.8" customHeight="1" x14ac:dyDescent="0.25">
      <c r="A33" t="s">
        <v>57</v>
      </c>
      <c r="B33" t="s">
        <v>58</v>
      </c>
      <c r="C33" s="5">
        <v>325000</v>
      </c>
    </row>
    <row r="34" spans="1:3" ht="13.8" customHeight="1" x14ac:dyDescent="0.25">
      <c r="A34" t="s">
        <v>59</v>
      </c>
      <c r="B34" t="s">
        <v>6</v>
      </c>
      <c r="C34" s="5">
        <v>17535</v>
      </c>
    </row>
    <row r="35" spans="1:3" ht="13.8" customHeight="1" x14ac:dyDescent="0.25">
      <c r="A35" t="s">
        <v>60</v>
      </c>
      <c r="B35" t="s">
        <v>10</v>
      </c>
      <c r="C35" s="5">
        <v>25214</v>
      </c>
    </row>
    <row r="36" spans="1:3" ht="13.8" customHeight="1" x14ac:dyDescent="0.25">
      <c r="A36" t="s">
        <v>61</v>
      </c>
      <c r="B36" t="s">
        <v>12</v>
      </c>
      <c r="C36" s="5">
        <v>27321</v>
      </c>
    </row>
    <row r="37" spans="1:3" ht="13.8" customHeight="1" x14ac:dyDescent="0.25">
      <c r="A37" t="s">
        <v>62</v>
      </c>
      <c r="B37" t="s">
        <v>14</v>
      </c>
      <c r="C37" s="5">
        <v>239</v>
      </c>
    </row>
    <row r="38" spans="1:3" ht="13.8" customHeight="1" x14ac:dyDescent="0.25">
      <c r="A38" t="s">
        <v>63</v>
      </c>
      <c r="B38" t="s">
        <v>16</v>
      </c>
      <c r="C38" s="5">
        <v>1560</v>
      </c>
    </row>
    <row r="39" spans="1:3" ht="13.8" customHeight="1" x14ac:dyDescent="0.25">
      <c r="A39" t="s">
        <v>64</v>
      </c>
      <c r="B39" t="s">
        <v>65</v>
      </c>
      <c r="C39" s="5">
        <v>0</v>
      </c>
    </row>
    <row r="40" spans="1:3" ht="13.8" customHeight="1" x14ac:dyDescent="0.25">
      <c r="A40" t="s">
        <v>66</v>
      </c>
      <c r="B40" t="s">
        <v>18</v>
      </c>
      <c r="C40" s="5">
        <v>227662</v>
      </c>
    </row>
    <row r="41" spans="1:3" ht="13.8" customHeight="1" x14ac:dyDescent="0.25">
      <c r="A41" t="s">
        <v>67</v>
      </c>
      <c r="B41" t="s">
        <v>22</v>
      </c>
      <c r="C41" s="5">
        <v>0</v>
      </c>
    </row>
    <row r="42" spans="1:3" ht="13.8" customHeight="1" x14ac:dyDescent="0.25">
      <c r="A42" t="s">
        <v>68</v>
      </c>
      <c r="B42" t="s">
        <v>26</v>
      </c>
      <c r="C42" s="5">
        <v>300</v>
      </c>
    </row>
    <row r="43" spans="1:3" ht="13.8" customHeight="1" x14ac:dyDescent="0.25">
      <c r="A43" t="s">
        <v>69</v>
      </c>
      <c r="B43" t="s">
        <v>28</v>
      </c>
      <c r="C43" s="5">
        <v>10500</v>
      </c>
    </row>
    <row r="44" spans="1:3" ht="13.8" customHeight="1" x14ac:dyDescent="0.25">
      <c r="A44" t="s">
        <v>70</v>
      </c>
      <c r="B44" t="s">
        <v>71</v>
      </c>
      <c r="C44" s="5">
        <v>1800</v>
      </c>
    </row>
    <row r="45" spans="1:3" ht="13.8" customHeight="1" x14ac:dyDescent="0.25">
      <c r="A45" t="s">
        <v>72</v>
      </c>
      <c r="B45" t="s">
        <v>34</v>
      </c>
      <c r="C45" s="5">
        <v>11200</v>
      </c>
    </row>
    <row r="46" spans="1:3" ht="13.8" customHeight="1" x14ac:dyDescent="0.25">
      <c r="A46" t="s">
        <v>73</v>
      </c>
      <c r="B46" t="s">
        <v>36</v>
      </c>
      <c r="C46" s="5">
        <v>12000</v>
      </c>
    </row>
    <row r="47" spans="1:3" ht="13.8" customHeight="1" x14ac:dyDescent="0.25">
      <c r="A47" t="s">
        <v>74</v>
      </c>
      <c r="B47" t="s">
        <v>75</v>
      </c>
      <c r="C47" s="5">
        <v>12750</v>
      </c>
    </row>
    <row r="48" spans="1:3" ht="13.8" customHeight="1" x14ac:dyDescent="0.25">
      <c r="A48" t="s">
        <v>76</v>
      </c>
      <c r="B48" t="s">
        <v>38</v>
      </c>
      <c r="C48" s="5">
        <v>6200</v>
      </c>
    </row>
    <row r="49" spans="1:3" ht="13.8" customHeight="1" x14ac:dyDescent="0.25">
      <c r="A49" t="s">
        <v>77</v>
      </c>
      <c r="B49" t="s">
        <v>40</v>
      </c>
      <c r="C49" s="5">
        <v>2500</v>
      </c>
    </row>
    <row r="50" spans="1:3" ht="13.8" customHeight="1" x14ac:dyDescent="0.25">
      <c r="A50" t="s">
        <v>78</v>
      </c>
      <c r="B50" t="s">
        <v>42</v>
      </c>
      <c r="C50" s="5">
        <v>1000</v>
      </c>
    </row>
    <row r="51" spans="1:3" ht="13.8" customHeight="1" x14ac:dyDescent="0.25">
      <c r="A51" t="s">
        <v>79</v>
      </c>
      <c r="B51" t="s">
        <v>44</v>
      </c>
      <c r="C51" s="5">
        <v>500</v>
      </c>
    </row>
    <row r="52" spans="1:3" ht="13.8" customHeight="1" x14ac:dyDescent="0.25">
      <c r="A52" t="s">
        <v>80</v>
      </c>
      <c r="B52" t="s">
        <v>81</v>
      </c>
      <c r="C52" s="5">
        <v>300</v>
      </c>
    </row>
    <row r="53" spans="1:3" ht="13.8" customHeight="1" x14ac:dyDescent="0.25">
      <c r="A53" t="s">
        <v>82</v>
      </c>
      <c r="B53" t="s">
        <v>83</v>
      </c>
      <c r="C53" s="5">
        <v>1500</v>
      </c>
    </row>
    <row r="54" spans="1:3" ht="13.8" customHeight="1" x14ac:dyDescent="0.25">
      <c r="A54" t="s">
        <v>84</v>
      </c>
      <c r="B54" t="s">
        <v>52</v>
      </c>
      <c r="C54" s="5">
        <v>750</v>
      </c>
    </row>
    <row r="55" spans="1:3" ht="13.8" customHeight="1" x14ac:dyDescent="0.25">
      <c r="A55" t="s">
        <v>85</v>
      </c>
      <c r="B55" t="s">
        <v>86</v>
      </c>
      <c r="C55" s="5">
        <v>2000</v>
      </c>
    </row>
    <row r="56" spans="1:3" ht="13.8" customHeight="1" x14ac:dyDescent="0.25">
      <c r="A56" t="s">
        <v>87</v>
      </c>
      <c r="B56" t="s">
        <v>54</v>
      </c>
      <c r="C56" s="5">
        <v>100000</v>
      </c>
    </row>
    <row r="57" spans="1:3" ht="13.8" customHeight="1" x14ac:dyDescent="0.25">
      <c r="A57" t="s">
        <v>88</v>
      </c>
      <c r="B57" t="s">
        <v>24</v>
      </c>
      <c r="C57" s="5">
        <v>0</v>
      </c>
    </row>
    <row r="58" spans="1:3" ht="13.8" customHeight="1" x14ac:dyDescent="0.25">
      <c r="A58" t="s">
        <v>89</v>
      </c>
      <c r="B58" t="s">
        <v>32</v>
      </c>
      <c r="C58" s="5">
        <v>800000</v>
      </c>
    </row>
    <row r="59" spans="1:3" ht="13.8" customHeight="1" x14ac:dyDescent="0.25">
      <c r="A59" t="s">
        <v>90</v>
      </c>
      <c r="B59" t="s">
        <v>71</v>
      </c>
      <c r="C59" s="5">
        <v>30627</v>
      </c>
    </row>
    <row r="60" spans="1:3" ht="13.8" customHeight="1" x14ac:dyDescent="0.25">
      <c r="A60" t="s">
        <v>91</v>
      </c>
      <c r="B60" t="s">
        <v>34</v>
      </c>
      <c r="C60" s="5">
        <v>10000</v>
      </c>
    </row>
    <row r="61" spans="1:3" ht="13.8" customHeight="1" x14ac:dyDescent="0.25">
      <c r="A61" t="s">
        <v>92</v>
      </c>
      <c r="B61" t="s">
        <v>40</v>
      </c>
      <c r="C61" s="5">
        <v>12500</v>
      </c>
    </row>
    <row r="62" spans="1:3" ht="13.8" customHeight="1" x14ac:dyDescent="0.25">
      <c r="A62" t="s">
        <v>93</v>
      </c>
      <c r="B62" t="s">
        <v>94</v>
      </c>
      <c r="C62" s="5">
        <v>40000</v>
      </c>
    </row>
    <row r="63" spans="1:3" ht="13.8" customHeight="1" x14ac:dyDescent="0.25">
      <c r="A63" t="s">
        <v>95</v>
      </c>
      <c r="B63" t="s">
        <v>96</v>
      </c>
      <c r="C63" s="5">
        <v>292290</v>
      </c>
    </row>
    <row r="64" spans="1:3" ht="13.8" customHeight="1" x14ac:dyDescent="0.25">
      <c r="A64" t="s">
        <v>97</v>
      </c>
      <c r="B64" t="s">
        <v>98</v>
      </c>
      <c r="C64" s="5">
        <v>3228162</v>
      </c>
    </row>
    <row r="65" spans="1:3" ht="13.8" customHeight="1" x14ac:dyDescent="0.25">
      <c r="A65" t="s">
        <v>99</v>
      </c>
      <c r="B65" t="s">
        <v>100</v>
      </c>
      <c r="C65" s="5">
        <v>5069</v>
      </c>
    </row>
    <row r="66" spans="1:3" ht="13.8" customHeight="1" x14ac:dyDescent="0.25">
      <c r="A66" t="s">
        <v>101</v>
      </c>
      <c r="B66" t="s">
        <v>102</v>
      </c>
      <c r="C66" s="5">
        <v>4900</v>
      </c>
    </row>
    <row r="67" spans="1:3" ht="13.8" customHeight="1" x14ac:dyDescent="0.25">
      <c r="A67" t="s">
        <v>103</v>
      </c>
      <c r="B67" t="s">
        <v>104</v>
      </c>
      <c r="C67" s="5">
        <v>250000</v>
      </c>
    </row>
    <row r="68" spans="1:3" ht="13.8" customHeight="1" x14ac:dyDescent="0.25">
      <c r="A68" t="s">
        <v>105</v>
      </c>
      <c r="B68" t="s">
        <v>106</v>
      </c>
      <c r="C68" s="5">
        <v>45000</v>
      </c>
    </row>
    <row r="69" spans="1:3" ht="13.8" customHeight="1" x14ac:dyDescent="0.25">
      <c r="A69" t="s">
        <v>107</v>
      </c>
      <c r="B69" t="s">
        <v>108</v>
      </c>
      <c r="C69" s="5">
        <v>127500</v>
      </c>
    </row>
    <row r="70" spans="1:3" ht="13.8" customHeight="1" x14ac:dyDescent="0.25">
      <c r="A70" t="s">
        <v>109</v>
      </c>
      <c r="B70" t="s">
        <v>110</v>
      </c>
      <c r="C70" s="5">
        <v>50000</v>
      </c>
    </row>
    <row r="71" spans="1:3" ht="13.8" customHeight="1" x14ac:dyDescent="0.25">
      <c r="A71" t="s">
        <v>111</v>
      </c>
      <c r="B71" t="s">
        <v>112</v>
      </c>
      <c r="C71" s="5">
        <v>31500</v>
      </c>
    </row>
    <row r="72" spans="1:3" ht="13.8" customHeight="1" x14ac:dyDescent="0.25">
      <c r="A72" t="s">
        <v>113</v>
      </c>
      <c r="B72" t="s">
        <v>114</v>
      </c>
      <c r="C72" s="5">
        <v>80000</v>
      </c>
    </row>
    <row r="73" spans="1:3" ht="13.8" customHeight="1" x14ac:dyDescent="0.25">
      <c r="A73" t="s">
        <v>115</v>
      </c>
      <c r="B73" t="s">
        <v>116</v>
      </c>
      <c r="C73" s="5">
        <v>1500</v>
      </c>
    </row>
    <row r="74" spans="1:3" ht="13.8" customHeight="1" x14ac:dyDescent="0.25">
      <c r="A74" t="s">
        <v>117</v>
      </c>
      <c r="B74" t="s">
        <v>118</v>
      </c>
      <c r="C74" s="5">
        <v>136266</v>
      </c>
    </row>
    <row r="75" spans="1:3" ht="13.8" customHeight="1" x14ac:dyDescent="0.25">
      <c r="A75" t="s">
        <v>119</v>
      </c>
      <c r="B75" t="s">
        <v>120</v>
      </c>
      <c r="C75" s="5">
        <v>1176871</v>
      </c>
    </row>
    <row r="76" spans="1:3" ht="13.8" customHeight="1" x14ac:dyDescent="0.25">
      <c r="A76" t="s">
        <v>121</v>
      </c>
      <c r="B76" t="s">
        <v>122</v>
      </c>
      <c r="C76" s="5">
        <v>13500</v>
      </c>
    </row>
    <row r="77" spans="1:3" ht="13.8" customHeight="1" x14ac:dyDescent="0.25">
      <c r="A77" t="s">
        <v>123</v>
      </c>
      <c r="B77" t="s">
        <v>124</v>
      </c>
      <c r="C77" s="5">
        <v>2256974</v>
      </c>
    </row>
    <row r="78" spans="1:3" ht="13.8" customHeight="1" x14ac:dyDescent="0.25">
      <c r="A78" t="s">
        <v>125</v>
      </c>
      <c r="B78" t="s">
        <v>126</v>
      </c>
      <c r="C78" s="5">
        <v>15000</v>
      </c>
    </row>
    <row r="79" spans="1:3" ht="13.8" customHeight="1" x14ac:dyDescent="0.25">
      <c r="A79" t="s">
        <v>127</v>
      </c>
      <c r="B79" t="s">
        <v>128</v>
      </c>
      <c r="C79" s="5">
        <v>370000</v>
      </c>
    </row>
    <row r="80" spans="1:3" ht="13.8" customHeight="1" x14ac:dyDescent="0.25">
      <c r="A80" t="s">
        <v>129</v>
      </c>
      <c r="B80" t="s">
        <v>6</v>
      </c>
      <c r="C80" s="5">
        <v>6200</v>
      </c>
    </row>
    <row r="81" spans="1:3" ht="13.8" customHeight="1" x14ac:dyDescent="0.25">
      <c r="A81" t="s">
        <v>130</v>
      </c>
      <c r="B81" t="s">
        <v>8</v>
      </c>
      <c r="C81" s="5">
        <v>2029</v>
      </c>
    </row>
    <row r="82" spans="1:3" ht="13.8" customHeight="1" x14ac:dyDescent="0.25">
      <c r="A82" t="s">
        <v>131</v>
      </c>
      <c r="B82" t="s">
        <v>10</v>
      </c>
      <c r="C82" s="5">
        <v>8915</v>
      </c>
    </row>
    <row r="83" spans="1:3" ht="13.8" customHeight="1" x14ac:dyDescent="0.25">
      <c r="A83" t="s">
        <v>132</v>
      </c>
      <c r="B83" t="s">
        <v>12</v>
      </c>
      <c r="C83" s="5">
        <v>6916</v>
      </c>
    </row>
    <row r="84" spans="1:3" ht="13.8" customHeight="1" x14ac:dyDescent="0.25">
      <c r="A84" t="s">
        <v>133</v>
      </c>
      <c r="B84" t="s">
        <v>14</v>
      </c>
      <c r="C84" s="5">
        <v>1464</v>
      </c>
    </row>
    <row r="85" spans="1:3" ht="13.8" customHeight="1" x14ac:dyDescent="0.25">
      <c r="A85" t="s">
        <v>134</v>
      </c>
      <c r="B85" t="s">
        <v>16</v>
      </c>
      <c r="C85" s="5">
        <v>300</v>
      </c>
    </row>
    <row r="86" spans="1:3" ht="13.8" customHeight="1" x14ac:dyDescent="0.25">
      <c r="A86" t="s">
        <v>135</v>
      </c>
      <c r="B86" t="s">
        <v>65</v>
      </c>
      <c r="C86" s="5">
        <v>300</v>
      </c>
    </row>
    <row r="87" spans="1:3" ht="13.8" customHeight="1" x14ac:dyDescent="0.25">
      <c r="A87" t="s">
        <v>136</v>
      </c>
      <c r="B87" t="s">
        <v>18</v>
      </c>
      <c r="C87" s="5">
        <v>80743</v>
      </c>
    </row>
    <row r="88" spans="1:3" ht="13.8" customHeight="1" x14ac:dyDescent="0.25">
      <c r="A88" t="s">
        <v>137</v>
      </c>
      <c r="B88" t="s">
        <v>20</v>
      </c>
      <c r="C88" s="5">
        <v>26520</v>
      </c>
    </row>
    <row r="89" spans="1:3" ht="13.8" customHeight="1" x14ac:dyDescent="0.25">
      <c r="A89" t="s">
        <v>138</v>
      </c>
      <c r="B89" t="s">
        <v>22</v>
      </c>
      <c r="C89" s="5">
        <v>0</v>
      </c>
    </row>
    <row r="90" spans="1:3" ht="13.8" customHeight="1" x14ac:dyDescent="0.25">
      <c r="A90" t="s">
        <v>139</v>
      </c>
      <c r="B90" t="s">
        <v>28</v>
      </c>
      <c r="C90" s="5">
        <v>4500</v>
      </c>
    </row>
    <row r="91" spans="1:3" ht="13.8" customHeight="1" x14ac:dyDescent="0.25">
      <c r="A91" t="s">
        <v>140</v>
      </c>
      <c r="B91" t="s">
        <v>32</v>
      </c>
      <c r="C91" s="5">
        <v>0</v>
      </c>
    </row>
    <row r="92" spans="1:3" ht="13.8" customHeight="1" x14ac:dyDescent="0.25">
      <c r="A92" t="s">
        <v>141</v>
      </c>
      <c r="B92" t="s">
        <v>34</v>
      </c>
      <c r="C92" s="5">
        <v>200</v>
      </c>
    </row>
    <row r="93" spans="1:3" ht="13.8" customHeight="1" x14ac:dyDescent="0.25">
      <c r="A93" t="s">
        <v>142</v>
      </c>
      <c r="B93" t="s">
        <v>40</v>
      </c>
      <c r="C93" s="5">
        <v>100</v>
      </c>
    </row>
    <row r="94" spans="1:3" ht="13.8" customHeight="1" x14ac:dyDescent="0.25">
      <c r="A94" t="s">
        <v>143</v>
      </c>
      <c r="B94" t="s">
        <v>42</v>
      </c>
      <c r="C94" s="5">
        <v>250</v>
      </c>
    </row>
    <row r="95" spans="1:3" ht="13.8" customHeight="1" x14ac:dyDescent="0.25">
      <c r="A95" t="s">
        <v>144</v>
      </c>
      <c r="B95" t="s">
        <v>81</v>
      </c>
      <c r="C95" s="5">
        <v>500</v>
      </c>
    </row>
    <row r="96" spans="1:3" ht="13.8" customHeight="1" x14ac:dyDescent="0.25">
      <c r="A96" t="s">
        <v>145</v>
      </c>
      <c r="B96" t="s">
        <v>146</v>
      </c>
      <c r="C96" s="5">
        <v>500</v>
      </c>
    </row>
    <row r="97" spans="1:3" ht="13.8" customHeight="1" x14ac:dyDescent="0.25">
      <c r="A97" t="s">
        <v>147</v>
      </c>
      <c r="B97" t="s">
        <v>6</v>
      </c>
      <c r="C97" s="5">
        <v>16475</v>
      </c>
    </row>
    <row r="98" spans="1:3" ht="13.8" customHeight="1" x14ac:dyDescent="0.25">
      <c r="A98" t="s">
        <v>148</v>
      </c>
      <c r="B98" t="s">
        <v>8</v>
      </c>
      <c r="C98" s="5">
        <v>1836</v>
      </c>
    </row>
    <row r="99" spans="1:3" ht="13.8" customHeight="1" x14ac:dyDescent="0.25">
      <c r="A99" t="s">
        <v>149</v>
      </c>
      <c r="B99" t="s">
        <v>10</v>
      </c>
      <c r="C99" s="5">
        <v>23689</v>
      </c>
    </row>
    <row r="100" spans="1:3" ht="13.8" customHeight="1" x14ac:dyDescent="0.25">
      <c r="A100" t="s">
        <v>150</v>
      </c>
      <c r="B100" t="s">
        <v>12</v>
      </c>
      <c r="C100" s="5">
        <v>33895</v>
      </c>
    </row>
    <row r="101" spans="1:3" ht="13.8" customHeight="1" x14ac:dyDescent="0.25">
      <c r="A101" t="s">
        <v>151</v>
      </c>
      <c r="B101" t="s">
        <v>14</v>
      </c>
      <c r="C101" s="5">
        <v>4138</v>
      </c>
    </row>
    <row r="102" spans="1:3" ht="13.8" customHeight="1" x14ac:dyDescent="0.25">
      <c r="A102" t="s">
        <v>152</v>
      </c>
      <c r="B102" t="s">
        <v>16</v>
      </c>
      <c r="C102" s="5">
        <v>780</v>
      </c>
    </row>
    <row r="103" spans="1:3" ht="13.8" customHeight="1" x14ac:dyDescent="0.25">
      <c r="A103" t="s">
        <v>153</v>
      </c>
      <c r="B103" t="s">
        <v>65</v>
      </c>
      <c r="C103" s="5">
        <v>5000</v>
      </c>
    </row>
    <row r="104" spans="1:3" ht="13.8" customHeight="1" x14ac:dyDescent="0.25">
      <c r="A104" t="s">
        <v>154</v>
      </c>
      <c r="B104" t="s">
        <v>18</v>
      </c>
      <c r="C104" s="5">
        <v>209578</v>
      </c>
    </row>
    <row r="105" spans="1:3" ht="13.8" customHeight="1" x14ac:dyDescent="0.25">
      <c r="A105" t="s">
        <v>155</v>
      </c>
      <c r="B105" t="s">
        <v>20</v>
      </c>
      <c r="C105" s="5">
        <v>24000</v>
      </c>
    </row>
    <row r="106" spans="1:3" ht="13.8" customHeight="1" x14ac:dyDescent="0.25">
      <c r="A106" t="s">
        <v>156</v>
      </c>
      <c r="B106" t="s">
        <v>22</v>
      </c>
      <c r="C106" s="5">
        <v>0</v>
      </c>
    </row>
    <row r="107" spans="1:3" ht="13.8" customHeight="1" x14ac:dyDescent="0.25">
      <c r="A107" t="s">
        <v>157</v>
      </c>
      <c r="B107" t="s">
        <v>26</v>
      </c>
      <c r="C107" s="5">
        <v>150</v>
      </c>
    </row>
    <row r="108" spans="1:3" ht="13.8" customHeight="1" x14ac:dyDescent="0.25">
      <c r="A108" t="s">
        <v>158</v>
      </c>
      <c r="B108" t="s">
        <v>159</v>
      </c>
      <c r="C108" s="5">
        <v>2500</v>
      </c>
    </row>
    <row r="109" spans="1:3" ht="13.8" customHeight="1" x14ac:dyDescent="0.25">
      <c r="A109" t="s">
        <v>160</v>
      </c>
      <c r="B109" t="s">
        <v>161</v>
      </c>
      <c r="C109" s="5">
        <v>100</v>
      </c>
    </row>
    <row r="110" spans="1:3" ht="13.8" customHeight="1" x14ac:dyDescent="0.25">
      <c r="A110" t="s">
        <v>162</v>
      </c>
      <c r="B110" t="s">
        <v>28</v>
      </c>
      <c r="C110" s="5">
        <v>1000</v>
      </c>
    </row>
    <row r="111" spans="1:3" ht="13.8" customHeight="1" x14ac:dyDescent="0.25">
      <c r="A111" t="s">
        <v>163</v>
      </c>
      <c r="B111" t="s">
        <v>164</v>
      </c>
      <c r="C111" s="5">
        <v>7000</v>
      </c>
    </row>
    <row r="112" spans="1:3" ht="13.8" customHeight="1" x14ac:dyDescent="0.25">
      <c r="A112" t="s">
        <v>165</v>
      </c>
      <c r="B112" t="s">
        <v>71</v>
      </c>
      <c r="C112" s="5">
        <v>6000</v>
      </c>
    </row>
    <row r="113" spans="1:3" ht="13.8" customHeight="1" x14ac:dyDescent="0.25">
      <c r="A113" t="s">
        <v>166</v>
      </c>
      <c r="B113" t="s">
        <v>36</v>
      </c>
      <c r="C113" s="5">
        <v>0</v>
      </c>
    </row>
    <row r="114" spans="1:3" ht="13.8" customHeight="1" x14ac:dyDescent="0.25">
      <c r="A114" t="s">
        <v>167</v>
      </c>
      <c r="B114" t="s">
        <v>40</v>
      </c>
      <c r="C114" s="5">
        <v>9975</v>
      </c>
    </row>
    <row r="115" spans="1:3" ht="13.8" customHeight="1" x14ac:dyDescent="0.25">
      <c r="A115" t="s">
        <v>168</v>
      </c>
      <c r="B115" t="s">
        <v>42</v>
      </c>
      <c r="C115" s="5">
        <v>1000</v>
      </c>
    </row>
    <row r="116" spans="1:3" ht="13.8" customHeight="1" x14ac:dyDescent="0.25">
      <c r="A116" t="s">
        <v>169</v>
      </c>
      <c r="B116" t="s">
        <v>81</v>
      </c>
      <c r="C116" s="5">
        <v>2650</v>
      </c>
    </row>
    <row r="117" spans="1:3" ht="13.8" customHeight="1" x14ac:dyDescent="0.25">
      <c r="A117" t="s">
        <v>170</v>
      </c>
      <c r="B117" t="s">
        <v>171</v>
      </c>
      <c r="C117" s="5">
        <v>3000</v>
      </c>
    </row>
    <row r="118" spans="1:3" ht="13.8" customHeight="1" x14ac:dyDescent="0.25">
      <c r="A118" t="s">
        <v>172</v>
      </c>
      <c r="B118" t="s">
        <v>173</v>
      </c>
      <c r="C118" s="5">
        <v>2500</v>
      </c>
    </row>
    <row r="119" spans="1:3" ht="13.8" customHeight="1" x14ac:dyDescent="0.25">
      <c r="A119" t="s">
        <v>174</v>
      </c>
      <c r="B119" t="s">
        <v>83</v>
      </c>
      <c r="C119" s="5">
        <v>1000</v>
      </c>
    </row>
    <row r="120" spans="1:3" ht="13.8" customHeight="1" x14ac:dyDescent="0.25">
      <c r="A120" t="s">
        <v>175</v>
      </c>
      <c r="B120" t="s">
        <v>146</v>
      </c>
      <c r="C120" s="5">
        <v>400</v>
      </c>
    </row>
    <row r="121" spans="1:3" ht="13.8" customHeight="1" x14ac:dyDescent="0.25">
      <c r="A121" t="s">
        <v>176</v>
      </c>
      <c r="B121" t="s">
        <v>52</v>
      </c>
      <c r="C121" s="5">
        <v>3200</v>
      </c>
    </row>
    <row r="122" spans="1:3" ht="13.8" customHeight="1" x14ac:dyDescent="0.25">
      <c r="A122" t="s">
        <v>177</v>
      </c>
      <c r="B122" t="s">
        <v>178</v>
      </c>
      <c r="C122" s="5">
        <v>16000</v>
      </c>
    </row>
    <row r="123" spans="1:3" ht="13.8" customHeight="1" x14ac:dyDescent="0.25">
      <c r="A123" t="s">
        <v>179</v>
      </c>
      <c r="B123" t="s">
        <v>180</v>
      </c>
      <c r="C123" s="5">
        <v>1250</v>
      </c>
    </row>
    <row r="124" spans="1:3" ht="13.8" customHeight="1" x14ac:dyDescent="0.25">
      <c r="A124" t="s">
        <v>181</v>
      </c>
      <c r="B124" t="s">
        <v>182</v>
      </c>
      <c r="C124" s="5">
        <v>0</v>
      </c>
    </row>
    <row r="125" spans="1:3" ht="13.8" customHeight="1" x14ac:dyDescent="0.25">
      <c r="A125" t="s">
        <v>183</v>
      </c>
      <c r="B125" t="s">
        <v>184</v>
      </c>
      <c r="C125" s="5">
        <v>1500</v>
      </c>
    </row>
    <row r="126" spans="1:3" ht="13.8" customHeight="1" x14ac:dyDescent="0.25">
      <c r="A126" t="s">
        <v>185</v>
      </c>
      <c r="B126" t="s">
        <v>6</v>
      </c>
      <c r="C126" s="5">
        <v>28448</v>
      </c>
    </row>
    <row r="127" spans="1:3" ht="13.8" customHeight="1" x14ac:dyDescent="0.25">
      <c r="A127" t="s">
        <v>186</v>
      </c>
      <c r="B127" t="s">
        <v>10</v>
      </c>
      <c r="C127" s="5">
        <v>40905</v>
      </c>
    </row>
    <row r="128" spans="1:3" ht="13.8" customHeight="1" x14ac:dyDescent="0.25">
      <c r="A128" t="s">
        <v>187</v>
      </c>
      <c r="B128" t="s">
        <v>12</v>
      </c>
      <c r="C128" s="5">
        <v>34459</v>
      </c>
    </row>
    <row r="129" spans="1:3" ht="13.8" customHeight="1" x14ac:dyDescent="0.25">
      <c r="A129" t="s">
        <v>188</v>
      </c>
      <c r="B129" t="s">
        <v>14</v>
      </c>
      <c r="C129" s="5">
        <v>388</v>
      </c>
    </row>
    <row r="130" spans="1:3" ht="13.8" customHeight="1" x14ac:dyDescent="0.25">
      <c r="A130" t="s">
        <v>189</v>
      </c>
      <c r="B130" t="s">
        <v>16</v>
      </c>
      <c r="C130" s="5">
        <v>2640</v>
      </c>
    </row>
    <row r="131" spans="1:3" ht="13.8" customHeight="1" x14ac:dyDescent="0.25">
      <c r="A131" t="s">
        <v>190</v>
      </c>
      <c r="B131" t="s">
        <v>65</v>
      </c>
      <c r="C131" s="5">
        <v>3000</v>
      </c>
    </row>
    <row r="132" spans="1:3" ht="13.8" customHeight="1" x14ac:dyDescent="0.25">
      <c r="A132" t="s">
        <v>191</v>
      </c>
      <c r="B132" t="s">
        <v>18</v>
      </c>
      <c r="C132" s="5">
        <v>369226</v>
      </c>
    </row>
    <row r="133" spans="1:3" ht="13.8" customHeight="1" x14ac:dyDescent="0.25">
      <c r="A133" t="s">
        <v>192</v>
      </c>
      <c r="B133" t="s">
        <v>22</v>
      </c>
      <c r="C133" s="5">
        <v>0</v>
      </c>
    </row>
    <row r="134" spans="1:3" ht="13.8" customHeight="1" x14ac:dyDescent="0.25">
      <c r="A134" t="s">
        <v>193</v>
      </c>
      <c r="B134" t="s">
        <v>194</v>
      </c>
      <c r="C134" s="5">
        <v>300000</v>
      </c>
    </row>
    <row r="135" spans="1:3" ht="13.8" customHeight="1" x14ac:dyDescent="0.25">
      <c r="A135" t="s">
        <v>195</v>
      </c>
      <c r="B135" t="s">
        <v>24</v>
      </c>
      <c r="C135" s="5">
        <v>0</v>
      </c>
    </row>
    <row r="136" spans="1:3" ht="13.8" customHeight="1" x14ac:dyDescent="0.25">
      <c r="A136" t="s">
        <v>196</v>
      </c>
      <c r="B136" t="s">
        <v>197</v>
      </c>
      <c r="C136" s="5">
        <v>475</v>
      </c>
    </row>
    <row r="137" spans="1:3" ht="13.8" customHeight="1" x14ac:dyDescent="0.25">
      <c r="A137" t="s">
        <v>198</v>
      </c>
      <c r="B137" t="s">
        <v>199</v>
      </c>
      <c r="C137" s="5">
        <v>134300</v>
      </c>
    </row>
    <row r="138" spans="1:3" ht="13.8" customHeight="1" x14ac:dyDescent="0.25">
      <c r="A138" t="s">
        <v>200</v>
      </c>
      <c r="B138" t="s">
        <v>201</v>
      </c>
      <c r="C138" s="5">
        <v>7500</v>
      </c>
    </row>
    <row r="139" spans="1:3" ht="13.8" customHeight="1" x14ac:dyDescent="0.25">
      <c r="A139" t="s">
        <v>202</v>
      </c>
      <c r="B139" t="s">
        <v>28</v>
      </c>
      <c r="C139" s="5">
        <v>8000</v>
      </c>
    </row>
    <row r="140" spans="1:3" ht="13.8" customHeight="1" x14ac:dyDescent="0.25">
      <c r="A140" t="s">
        <v>203</v>
      </c>
      <c r="B140" t="s">
        <v>204</v>
      </c>
      <c r="C140" s="5">
        <v>298000</v>
      </c>
    </row>
    <row r="141" spans="1:3" ht="13.8" customHeight="1" x14ac:dyDescent="0.25">
      <c r="A141" t="s">
        <v>205</v>
      </c>
      <c r="B141" t="s">
        <v>34</v>
      </c>
      <c r="C141" s="5">
        <v>4000</v>
      </c>
    </row>
    <row r="142" spans="1:3" ht="13.8" customHeight="1" x14ac:dyDescent="0.25">
      <c r="A142" t="s">
        <v>206</v>
      </c>
      <c r="B142" t="s">
        <v>207</v>
      </c>
      <c r="C142" s="5">
        <v>19020</v>
      </c>
    </row>
    <row r="143" spans="1:3" ht="13.8" customHeight="1" x14ac:dyDescent="0.25">
      <c r="A143" t="s">
        <v>208</v>
      </c>
      <c r="B143" t="s">
        <v>40</v>
      </c>
      <c r="C143" s="5">
        <v>1000</v>
      </c>
    </row>
    <row r="144" spans="1:3" ht="13.8" customHeight="1" x14ac:dyDescent="0.25">
      <c r="A144" t="s">
        <v>209</v>
      </c>
      <c r="B144" t="s">
        <v>42</v>
      </c>
      <c r="C144" s="5">
        <v>2000</v>
      </c>
    </row>
    <row r="145" spans="1:3" ht="13.8" customHeight="1" x14ac:dyDescent="0.25">
      <c r="A145" t="s">
        <v>210</v>
      </c>
      <c r="B145" t="s">
        <v>81</v>
      </c>
      <c r="C145" s="5">
        <v>1250</v>
      </c>
    </row>
    <row r="146" spans="1:3" ht="13.8" customHeight="1" x14ac:dyDescent="0.25">
      <c r="A146" t="s">
        <v>211</v>
      </c>
      <c r="B146" t="s">
        <v>83</v>
      </c>
      <c r="C146" s="5">
        <v>250</v>
      </c>
    </row>
    <row r="147" spans="1:3" ht="13.8" customHeight="1" x14ac:dyDescent="0.25">
      <c r="A147" t="s">
        <v>212</v>
      </c>
      <c r="B147" t="s">
        <v>213</v>
      </c>
      <c r="C147" s="5">
        <v>10000</v>
      </c>
    </row>
    <row r="148" spans="1:3" ht="13.8" customHeight="1" x14ac:dyDescent="0.25">
      <c r="A148" t="s">
        <v>214</v>
      </c>
      <c r="B148" t="s">
        <v>215</v>
      </c>
      <c r="C148" s="5">
        <v>30000</v>
      </c>
    </row>
    <row r="149" spans="1:3" ht="13.8" customHeight="1" x14ac:dyDescent="0.25">
      <c r="A149" t="s">
        <v>216</v>
      </c>
      <c r="B149" t="s">
        <v>52</v>
      </c>
      <c r="C149" s="5">
        <v>50000</v>
      </c>
    </row>
    <row r="150" spans="1:3" ht="13.8" customHeight="1" x14ac:dyDescent="0.25">
      <c r="A150" t="s">
        <v>217</v>
      </c>
      <c r="B150" t="s">
        <v>218</v>
      </c>
      <c r="C150" s="5">
        <v>112750</v>
      </c>
    </row>
    <row r="151" spans="1:3" ht="13.8" customHeight="1" x14ac:dyDescent="0.25">
      <c r="A151" t="s">
        <v>219</v>
      </c>
      <c r="B151" t="s">
        <v>6</v>
      </c>
      <c r="C151" s="5">
        <v>19516</v>
      </c>
    </row>
    <row r="152" spans="1:3" ht="13.8" customHeight="1" x14ac:dyDescent="0.25">
      <c r="A152" t="s">
        <v>220</v>
      </c>
      <c r="B152" t="s">
        <v>10</v>
      </c>
      <c r="C152" s="5">
        <v>28062</v>
      </c>
    </row>
    <row r="153" spans="1:3" ht="13.8" customHeight="1" x14ac:dyDescent="0.25">
      <c r="A153" t="s">
        <v>221</v>
      </c>
      <c r="B153" t="s">
        <v>12</v>
      </c>
      <c r="C153" s="5">
        <v>20790</v>
      </c>
    </row>
    <row r="154" spans="1:3" ht="13.8" customHeight="1" x14ac:dyDescent="0.25">
      <c r="A154" t="s">
        <v>222</v>
      </c>
      <c r="B154" t="s">
        <v>14</v>
      </c>
      <c r="C154" s="5">
        <v>265</v>
      </c>
    </row>
    <row r="155" spans="1:3" ht="13.8" customHeight="1" x14ac:dyDescent="0.25">
      <c r="A155" t="s">
        <v>223</v>
      </c>
      <c r="B155" t="s">
        <v>16</v>
      </c>
      <c r="C155" s="5">
        <v>2520</v>
      </c>
    </row>
    <row r="156" spans="1:3" ht="13.8" customHeight="1" x14ac:dyDescent="0.25">
      <c r="A156" t="s">
        <v>224</v>
      </c>
      <c r="B156" t="s">
        <v>18</v>
      </c>
      <c r="C156" s="5">
        <v>252593</v>
      </c>
    </row>
    <row r="157" spans="1:3" ht="13.8" customHeight="1" x14ac:dyDescent="0.25">
      <c r="A157" t="s">
        <v>225</v>
      </c>
      <c r="B157" t="s">
        <v>22</v>
      </c>
      <c r="C157" s="5">
        <v>0</v>
      </c>
    </row>
    <row r="158" spans="1:3" ht="13.8" customHeight="1" x14ac:dyDescent="0.25">
      <c r="A158" t="s">
        <v>226</v>
      </c>
      <c r="B158" t="s">
        <v>24</v>
      </c>
      <c r="C158" s="5">
        <v>22500</v>
      </c>
    </row>
    <row r="159" spans="1:3" ht="13.8" customHeight="1" x14ac:dyDescent="0.25">
      <c r="A159" t="s">
        <v>227</v>
      </c>
      <c r="B159" t="s">
        <v>26</v>
      </c>
      <c r="C159" s="5">
        <v>500</v>
      </c>
    </row>
    <row r="160" spans="1:3" ht="13.8" customHeight="1" x14ac:dyDescent="0.25">
      <c r="A160" t="s">
        <v>228</v>
      </c>
      <c r="B160" t="s">
        <v>28</v>
      </c>
      <c r="C160" s="5">
        <v>5000</v>
      </c>
    </row>
    <row r="161" spans="1:3" ht="13.8" customHeight="1" x14ac:dyDescent="0.25">
      <c r="A161" t="s">
        <v>229</v>
      </c>
      <c r="B161" t="s">
        <v>230</v>
      </c>
      <c r="C161" s="5">
        <v>4500</v>
      </c>
    </row>
    <row r="162" spans="1:3" ht="13.8" customHeight="1" x14ac:dyDescent="0.25">
      <c r="A162" t="s">
        <v>231</v>
      </c>
      <c r="B162" t="s">
        <v>34</v>
      </c>
      <c r="C162" s="5">
        <v>7000</v>
      </c>
    </row>
    <row r="163" spans="1:3" ht="13.8" customHeight="1" x14ac:dyDescent="0.25">
      <c r="A163" t="s">
        <v>232</v>
      </c>
      <c r="B163" t="s">
        <v>36</v>
      </c>
      <c r="C163" s="5">
        <v>3000</v>
      </c>
    </row>
    <row r="164" spans="1:3" ht="13.8" customHeight="1" x14ac:dyDescent="0.25">
      <c r="A164" t="s">
        <v>233</v>
      </c>
      <c r="B164" t="s">
        <v>38</v>
      </c>
      <c r="C164" s="5">
        <v>500</v>
      </c>
    </row>
    <row r="165" spans="1:3" ht="13.8" customHeight="1" x14ac:dyDescent="0.25">
      <c r="A165" t="s">
        <v>234</v>
      </c>
      <c r="B165" t="s">
        <v>40</v>
      </c>
      <c r="C165" s="5">
        <v>500</v>
      </c>
    </row>
    <row r="166" spans="1:3" ht="13.8" customHeight="1" x14ac:dyDescent="0.25">
      <c r="A166" t="s">
        <v>235</v>
      </c>
      <c r="B166" t="s">
        <v>236</v>
      </c>
      <c r="C166" s="5">
        <v>14000</v>
      </c>
    </row>
    <row r="167" spans="1:3" ht="13.8" customHeight="1" x14ac:dyDescent="0.25">
      <c r="A167" t="s">
        <v>237</v>
      </c>
      <c r="B167" t="s">
        <v>42</v>
      </c>
      <c r="C167" s="5">
        <v>1500</v>
      </c>
    </row>
    <row r="168" spans="1:3" ht="13.8" customHeight="1" x14ac:dyDescent="0.25">
      <c r="A168" t="s">
        <v>238</v>
      </c>
      <c r="B168" t="s">
        <v>44</v>
      </c>
      <c r="C168" s="5">
        <v>5500</v>
      </c>
    </row>
    <row r="169" spans="1:3" ht="13.8" customHeight="1" x14ac:dyDescent="0.25">
      <c r="A169" t="s">
        <v>239</v>
      </c>
      <c r="B169" t="s">
        <v>240</v>
      </c>
      <c r="C169" s="5">
        <v>17000</v>
      </c>
    </row>
    <row r="170" spans="1:3" ht="13.8" customHeight="1" x14ac:dyDescent="0.25">
      <c r="A170" t="s">
        <v>241</v>
      </c>
      <c r="B170" t="s">
        <v>46</v>
      </c>
      <c r="C170" s="5">
        <v>1000</v>
      </c>
    </row>
    <row r="171" spans="1:3" ht="13.8" customHeight="1" x14ac:dyDescent="0.25">
      <c r="A171" t="s">
        <v>242</v>
      </c>
      <c r="B171" t="s">
        <v>243</v>
      </c>
      <c r="C171" s="5">
        <v>20000</v>
      </c>
    </row>
    <row r="172" spans="1:3" ht="13.8" customHeight="1" x14ac:dyDescent="0.25">
      <c r="A172" t="s">
        <v>244</v>
      </c>
      <c r="B172" t="s">
        <v>245</v>
      </c>
      <c r="C172" s="5">
        <v>13000</v>
      </c>
    </row>
    <row r="173" spans="1:3" ht="13.8" customHeight="1" x14ac:dyDescent="0.25">
      <c r="A173" t="s">
        <v>246</v>
      </c>
      <c r="B173" t="s">
        <v>6</v>
      </c>
      <c r="C173" s="5">
        <v>41915</v>
      </c>
    </row>
    <row r="174" spans="1:3" ht="13.8" customHeight="1" x14ac:dyDescent="0.25">
      <c r="A174" t="s">
        <v>247</v>
      </c>
      <c r="B174" t="s">
        <v>10</v>
      </c>
      <c r="C174" s="5">
        <v>60271</v>
      </c>
    </row>
    <row r="175" spans="1:3" ht="13.8" customHeight="1" x14ac:dyDescent="0.25">
      <c r="A175" t="s">
        <v>248</v>
      </c>
      <c r="B175" t="s">
        <v>12</v>
      </c>
      <c r="C175" s="5">
        <v>48340</v>
      </c>
    </row>
    <row r="176" spans="1:3" ht="13.8" customHeight="1" x14ac:dyDescent="0.25">
      <c r="A176" t="s">
        <v>249</v>
      </c>
      <c r="B176" t="s">
        <v>14</v>
      </c>
      <c r="C176" s="5">
        <v>572</v>
      </c>
    </row>
    <row r="177" spans="1:3" ht="13.8" customHeight="1" x14ac:dyDescent="0.25">
      <c r="A177" t="s">
        <v>250</v>
      </c>
      <c r="B177" t="s">
        <v>16</v>
      </c>
      <c r="C177" s="5">
        <v>3240</v>
      </c>
    </row>
    <row r="178" spans="1:3" ht="13.8" customHeight="1" x14ac:dyDescent="0.25">
      <c r="A178" t="s">
        <v>251</v>
      </c>
      <c r="B178" t="s">
        <v>18</v>
      </c>
      <c r="C178" s="5">
        <v>517044</v>
      </c>
    </row>
    <row r="179" spans="1:3" ht="13.8" customHeight="1" x14ac:dyDescent="0.25">
      <c r="A179" t="s">
        <v>252</v>
      </c>
      <c r="B179" t="s">
        <v>22</v>
      </c>
      <c r="C179" s="5">
        <v>0</v>
      </c>
    </row>
    <row r="180" spans="1:3" ht="13.8" customHeight="1" x14ac:dyDescent="0.25">
      <c r="A180" t="s">
        <v>253</v>
      </c>
      <c r="B180" t="s">
        <v>26</v>
      </c>
      <c r="C180" s="5">
        <v>2800</v>
      </c>
    </row>
    <row r="181" spans="1:3" ht="13.8" customHeight="1" x14ac:dyDescent="0.25">
      <c r="A181" t="s">
        <v>254</v>
      </c>
      <c r="B181" t="s">
        <v>28</v>
      </c>
      <c r="C181" s="5">
        <v>5500</v>
      </c>
    </row>
    <row r="182" spans="1:3" ht="13.8" customHeight="1" x14ac:dyDescent="0.25">
      <c r="A182" t="s">
        <v>255</v>
      </c>
      <c r="B182" t="s">
        <v>34</v>
      </c>
      <c r="C182" s="5">
        <v>40000</v>
      </c>
    </row>
    <row r="183" spans="1:3" ht="13.8" customHeight="1" x14ac:dyDescent="0.25">
      <c r="A183" t="s">
        <v>256</v>
      </c>
      <c r="B183" t="s">
        <v>38</v>
      </c>
      <c r="C183" s="5">
        <v>200</v>
      </c>
    </row>
    <row r="184" spans="1:3" ht="13.8" customHeight="1" x14ac:dyDescent="0.25">
      <c r="A184" t="s">
        <v>257</v>
      </c>
      <c r="B184" t="s">
        <v>40</v>
      </c>
      <c r="C184" s="5">
        <v>1400</v>
      </c>
    </row>
    <row r="185" spans="1:3" ht="13.8" customHeight="1" x14ac:dyDescent="0.25">
      <c r="A185" t="s">
        <v>258</v>
      </c>
      <c r="B185" t="s">
        <v>42</v>
      </c>
      <c r="C185" s="5">
        <v>7000</v>
      </c>
    </row>
    <row r="186" spans="1:3" ht="13.8" customHeight="1" x14ac:dyDescent="0.25">
      <c r="A186" t="s">
        <v>259</v>
      </c>
      <c r="B186" t="s">
        <v>81</v>
      </c>
      <c r="C186" s="5">
        <v>500</v>
      </c>
    </row>
    <row r="187" spans="1:3" ht="13.8" customHeight="1" x14ac:dyDescent="0.25">
      <c r="A187" t="s">
        <v>260</v>
      </c>
      <c r="B187" t="s">
        <v>6</v>
      </c>
      <c r="C187" s="5">
        <v>10381</v>
      </c>
    </row>
    <row r="188" spans="1:3" ht="13.8" customHeight="1" x14ac:dyDescent="0.25">
      <c r="A188" t="s">
        <v>261</v>
      </c>
      <c r="B188" t="s">
        <v>8</v>
      </c>
      <c r="C188" s="5">
        <v>4977</v>
      </c>
    </row>
    <row r="189" spans="1:3" ht="13.8" customHeight="1" x14ac:dyDescent="0.25">
      <c r="A189" t="s">
        <v>262</v>
      </c>
      <c r="B189" t="s">
        <v>10</v>
      </c>
      <c r="C189" s="5">
        <v>14927</v>
      </c>
    </row>
    <row r="190" spans="1:3" ht="13.8" customHeight="1" x14ac:dyDescent="0.25">
      <c r="A190" t="s">
        <v>263</v>
      </c>
      <c r="B190" t="s">
        <v>12</v>
      </c>
      <c r="C190" s="5">
        <v>20385</v>
      </c>
    </row>
    <row r="191" spans="1:3" ht="13.8" customHeight="1" x14ac:dyDescent="0.25">
      <c r="A191" t="s">
        <v>264</v>
      </c>
      <c r="B191" t="s">
        <v>14</v>
      </c>
      <c r="C191" s="5">
        <v>210</v>
      </c>
    </row>
    <row r="192" spans="1:3" ht="13.8" customHeight="1" x14ac:dyDescent="0.25">
      <c r="A192" t="s">
        <v>265</v>
      </c>
      <c r="B192" t="s">
        <v>16</v>
      </c>
      <c r="C192" s="5">
        <v>600</v>
      </c>
    </row>
    <row r="193" spans="1:3" ht="13.8" customHeight="1" x14ac:dyDescent="0.25">
      <c r="A193" t="s">
        <v>266</v>
      </c>
      <c r="B193" t="s">
        <v>18</v>
      </c>
      <c r="C193" s="5">
        <v>135097</v>
      </c>
    </row>
    <row r="194" spans="1:3" ht="13.8" customHeight="1" x14ac:dyDescent="0.25">
      <c r="A194" t="s">
        <v>267</v>
      </c>
      <c r="B194" t="s">
        <v>20</v>
      </c>
      <c r="C194" s="5">
        <v>65054</v>
      </c>
    </row>
    <row r="195" spans="1:3" ht="13.8" customHeight="1" x14ac:dyDescent="0.25">
      <c r="A195" t="s">
        <v>268</v>
      </c>
      <c r="B195" t="s">
        <v>22</v>
      </c>
      <c r="C195" s="5">
        <v>0</v>
      </c>
    </row>
    <row r="196" spans="1:3" ht="13.8" customHeight="1" x14ac:dyDescent="0.25">
      <c r="A196" t="s">
        <v>269</v>
      </c>
      <c r="B196" t="s">
        <v>26</v>
      </c>
      <c r="C196" s="5">
        <v>3500</v>
      </c>
    </row>
    <row r="197" spans="1:3" ht="13.8" customHeight="1" x14ac:dyDescent="0.25">
      <c r="A197" t="s">
        <v>270</v>
      </c>
      <c r="B197" t="s">
        <v>28</v>
      </c>
      <c r="C197" s="5">
        <v>5000</v>
      </c>
    </row>
    <row r="198" spans="1:3" ht="13.8" customHeight="1" x14ac:dyDescent="0.25">
      <c r="A198" t="s">
        <v>271</v>
      </c>
      <c r="B198" t="s">
        <v>34</v>
      </c>
      <c r="C198" s="5">
        <v>25000</v>
      </c>
    </row>
    <row r="199" spans="1:3" ht="13.8" customHeight="1" x14ac:dyDescent="0.25">
      <c r="A199" t="s">
        <v>272</v>
      </c>
      <c r="B199" t="s">
        <v>40</v>
      </c>
      <c r="C199" s="5">
        <v>300</v>
      </c>
    </row>
    <row r="200" spans="1:3" ht="13.8" customHeight="1" x14ac:dyDescent="0.25">
      <c r="A200" t="s">
        <v>273</v>
      </c>
      <c r="B200" t="s">
        <v>42</v>
      </c>
      <c r="C200" s="5">
        <v>3000</v>
      </c>
    </row>
    <row r="201" spans="1:3" ht="13.8" customHeight="1" x14ac:dyDescent="0.25">
      <c r="A201" t="s">
        <v>274</v>
      </c>
      <c r="B201" t="s">
        <v>81</v>
      </c>
      <c r="C201" s="5">
        <v>1000</v>
      </c>
    </row>
    <row r="202" spans="1:3" ht="13.8" customHeight="1" x14ac:dyDescent="0.25">
      <c r="A202" t="s">
        <v>275</v>
      </c>
      <c r="B202" t="s">
        <v>6</v>
      </c>
      <c r="C202" s="5">
        <v>42487</v>
      </c>
    </row>
    <row r="203" spans="1:3" ht="13.8" customHeight="1" x14ac:dyDescent="0.25">
      <c r="A203" t="s">
        <v>276</v>
      </c>
      <c r="B203" t="s">
        <v>8</v>
      </c>
      <c r="C203" s="5">
        <v>7918</v>
      </c>
    </row>
    <row r="204" spans="1:3" ht="13.8" customHeight="1" x14ac:dyDescent="0.25">
      <c r="A204" t="s">
        <v>277</v>
      </c>
      <c r="B204" t="s">
        <v>10</v>
      </c>
      <c r="C204" s="5">
        <v>61093</v>
      </c>
    </row>
    <row r="205" spans="1:3" ht="13.8" customHeight="1" x14ac:dyDescent="0.25">
      <c r="A205" t="s">
        <v>278</v>
      </c>
      <c r="B205" t="s">
        <v>12</v>
      </c>
      <c r="C205" s="5">
        <v>74863</v>
      </c>
    </row>
    <row r="206" spans="1:3" ht="13.8" customHeight="1" x14ac:dyDescent="0.25">
      <c r="A206" t="s">
        <v>279</v>
      </c>
      <c r="B206" t="s">
        <v>14</v>
      </c>
      <c r="C206" s="5">
        <v>921</v>
      </c>
    </row>
    <row r="207" spans="1:3" ht="13.8" customHeight="1" x14ac:dyDescent="0.25">
      <c r="A207" t="s">
        <v>280</v>
      </c>
      <c r="B207" t="s">
        <v>16</v>
      </c>
      <c r="C207" s="5">
        <v>4680</v>
      </c>
    </row>
    <row r="208" spans="1:3" ht="13.8" customHeight="1" x14ac:dyDescent="0.25">
      <c r="A208" t="s">
        <v>281</v>
      </c>
      <c r="B208" t="s">
        <v>18</v>
      </c>
      <c r="C208" s="5">
        <v>550711</v>
      </c>
    </row>
    <row r="209" spans="1:3" ht="13.8" customHeight="1" x14ac:dyDescent="0.25">
      <c r="A209" t="s">
        <v>282</v>
      </c>
      <c r="B209" t="s">
        <v>20</v>
      </c>
      <c r="C209" s="5">
        <v>103500</v>
      </c>
    </row>
    <row r="210" spans="1:3" ht="13.8" customHeight="1" x14ac:dyDescent="0.25">
      <c r="A210" t="s">
        <v>283</v>
      </c>
      <c r="B210" t="s">
        <v>22</v>
      </c>
      <c r="C210" s="5">
        <v>0</v>
      </c>
    </row>
    <row r="211" spans="1:3" ht="13.8" customHeight="1" x14ac:dyDescent="0.25">
      <c r="A211" t="s">
        <v>284</v>
      </c>
      <c r="B211" t="s">
        <v>285</v>
      </c>
      <c r="C211" s="5">
        <v>5800</v>
      </c>
    </row>
    <row r="212" spans="1:3" ht="13.8" customHeight="1" x14ac:dyDescent="0.25">
      <c r="A212" t="s">
        <v>286</v>
      </c>
      <c r="B212" t="s">
        <v>26</v>
      </c>
      <c r="C212" s="5">
        <v>1000</v>
      </c>
    </row>
    <row r="213" spans="1:3" ht="13.8" customHeight="1" x14ac:dyDescent="0.25">
      <c r="A213" t="s">
        <v>287</v>
      </c>
      <c r="B213" t="s">
        <v>28</v>
      </c>
      <c r="C213" s="5">
        <v>2000</v>
      </c>
    </row>
    <row r="214" spans="1:3" ht="13.8" customHeight="1" x14ac:dyDescent="0.25">
      <c r="A214" t="s">
        <v>288</v>
      </c>
      <c r="B214" t="s">
        <v>71</v>
      </c>
      <c r="C214" s="5">
        <v>21000</v>
      </c>
    </row>
    <row r="215" spans="1:3" ht="13.8" customHeight="1" x14ac:dyDescent="0.25">
      <c r="A215" t="s">
        <v>289</v>
      </c>
      <c r="B215" t="s">
        <v>290</v>
      </c>
      <c r="C215" s="5">
        <v>5000</v>
      </c>
    </row>
    <row r="216" spans="1:3" ht="13.8" customHeight="1" x14ac:dyDescent="0.25">
      <c r="A216" t="s">
        <v>291</v>
      </c>
      <c r="B216" t="s">
        <v>34</v>
      </c>
      <c r="C216" s="5">
        <v>500</v>
      </c>
    </row>
    <row r="217" spans="1:3" ht="13.8" customHeight="1" x14ac:dyDescent="0.25">
      <c r="A217" t="s">
        <v>292</v>
      </c>
      <c r="B217" t="s">
        <v>293</v>
      </c>
      <c r="C217" s="5">
        <v>850</v>
      </c>
    </row>
    <row r="218" spans="1:3" ht="13.8" customHeight="1" x14ac:dyDescent="0.25">
      <c r="A218" t="s">
        <v>294</v>
      </c>
      <c r="B218" t="s">
        <v>295</v>
      </c>
      <c r="C218" s="5">
        <v>42000</v>
      </c>
    </row>
    <row r="219" spans="1:3" ht="13.8" customHeight="1" x14ac:dyDescent="0.25">
      <c r="A219" t="s">
        <v>296</v>
      </c>
      <c r="B219" t="s">
        <v>40</v>
      </c>
      <c r="C219" s="5">
        <v>3000</v>
      </c>
    </row>
    <row r="220" spans="1:3" ht="13.8" customHeight="1" x14ac:dyDescent="0.25">
      <c r="A220" t="s">
        <v>297</v>
      </c>
      <c r="B220" t="s">
        <v>42</v>
      </c>
      <c r="C220" s="5">
        <v>2500</v>
      </c>
    </row>
    <row r="221" spans="1:3" ht="13.8" customHeight="1" x14ac:dyDescent="0.25">
      <c r="A221" t="s">
        <v>298</v>
      </c>
      <c r="B221" t="s">
        <v>299</v>
      </c>
      <c r="C221" s="5">
        <v>3150</v>
      </c>
    </row>
    <row r="222" spans="1:3" ht="13.8" customHeight="1" x14ac:dyDescent="0.25">
      <c r="A222" t="s">
        <v>300</v>
      </c>
      <c r="B222" t="s">
        <v>301</v>
      </c>
      <c r="C222" s="5">
        <v>15200</v>
      </c>
    </row>
    <row r="223" spans="1:3" ht="13.8" customHeight="1" x14ac:dyDescent="0.25">
      <c r="A223" t="s">
        <v>302</v>
      </c>
      <c r="B223" t="s">
        <v>303</v>
      </c>
      <c r="C223" s="5">
        <v>1000</v>
      </c>
    </row>
    <row r="224" spans="1:3" ht="13.8" customHeight="1" x14ac:dyDescent="0.25">
      <c r="A224" t="s">
        <v>304</v>
      </c>
      <c r="B224" t="s">
        <v>52</v>
      </c>
      <c r="C224" s="5">
        <v>17000</v>
      </c>
    </row>
    <row r="225" spans="1:3" ht="13.8" customHeight="1" x14ac:dyDescent="0.25">
      <c r="A225" t="s">
        <v>305</v>
      </c>
      <c r="B225" t="s">
        <v>180</v>
      </c>
      <c r="C225" s="5">
        <v>32000</v>
      </c>
    </row>
    <row r="226" spans="1:3" ht="13.8" customHeight="1" x14ac:dyDescent="0.25">
      <c r="A226" t="s">
        <v>306</v>
      </c>
      <c r="B226" t="s">
        <v>184</v>
      </c>
      <c r="C226" s="5">
        <v>2000</v>
      </c>
    </row>
    <row r="227" spans="1:3" ht="13.8" customHeight="1" x14ac:dyDescent="0.25">
      <c r="A227" t="s">
        <v>307</v>
      </c>
      <c r="B227" t="s">
        <v>6</v>
      </c>
      <c r="C227" s="5">
        <v>4628</v>
      </c>
    </row>
    <row r="228" spans="1:3" ht="13.8" customHeight="1" x14ac:dyDescent="0.25">
      <c r="A228" t="s">
        <v>308</v>
      </c>
      <c r="B228" t="s">
        <v>10</v>
      </c>
      <c r="C228" s="5">
        <v>6654</v>
      </c>
    </row>
    <row r="229" spans="1:3" ht="13.8" customHeight="1" x14ac:dyDescent="0.25">
      <c r="A229" t="s">
        <v>309</v>
      </c>
      <c r="B229" t="s">
        <v>12</v>
      </c>
      <c r="C229" s="5">
        <v>6842</v>
      </c>
    </row>
    <row r="230" spans="1:3" ht="13.8" customHeight="1" x14ac:dyDescent="0.25">
      <c r="A230" t="s">
        <v>310</v>
      </c>
      <c r="B230" t="s">
        <v>14</v>
      </c>
      <c r="C230" s="5">
        <v>63</v>
      </c>
    </row>
    <row r="231" spans="1:3" ht="13.8" customHeight="1" x14ac:dyDescent="0.25">
      <c r="A231" t="s">
        <v>311</v>
      </c>
      <c r="B231" t="s">
        <v>16</v>
      </c>
      <c r="C231" s="5">
        <v>180</v>
      </c>
    </row>
    <row r="232" spans="1:3" ht="13.8" customHeight="1" x14ac:dyDescent="0.25">
      <c r="A232" t="s">
        <v>312</v>
      </c>
      <c r="B232" t="s">
        <v>18</v>
      </c>
      <c r="C232" s="5">
        <v>60311</v>
      </c>
    </row>
    <row r="233" spans="1:3" ht="13.8" customHeight="1" x14ac:dyDescent="0.25">
      <c r="A233" t="s">
        <v>313</v>
      </c>
      <c r="B233" t="s">
        <v>22</v>
      </c>
      <c r="C233" s="5">
        <v>0</v>
      </c>
    </row>
    <row r="234" spans="1:3" ht="13.8" customHeight="1" x14ac:dyDescent="0.25">
      <c r="A234" t="s">
        <v>314</v>
      </c>
      <c r="B234" t="s">
        <v>26</v>
      </c>
      <c r="C234" s="5">
        <v>3000</v>
      </c>
    </row>
    <row r="235" spans="1:3" ht="13.8" customHeight="1" x14ac:dyDescent="0.25">
      <c r="A235" t="s">
        <v>315</v>
      </c>
      <c r="B235" t="s">
        <v>28</v>
      </c>
      <c r="C235" s="5">
        <v>10000</v>
      </c>
    </row>
    <row r="236" spans="1:3" ht="13.8" customHeight="1" x14ac:dyDescent="0.25">
      <c r="A236" t="s">
        <v>316</v>
      </c>
      <c r="B236" t="s">
        <v>71</v>
      </c>
      <c r="C236" s="5">
        <v>1500</v>
      </c>
    </row>
    <row r="237" spans="1:3" ht="13.8" customHeight="1" x14ac:dyDescent="0.25">
      <c r="A237" t="s">
        <v>317</v>
      </c>
      <c r="B237" t="s">
        <v>34</v>
      </c>
      <c r="C237" s="5">
        <v>105000</v>
      </c>
    </row>
    <row r="238" spans="1:3" ht="13.8" customHeight="1" x14ac:dyDescent="0.25">
      <c r="A238" t="s">
        <v>318</v>
      </c>
      <c r="B238" t="s">
        <v>36</v>
      </c>
      <c r="C238" s="5">
        <v>85000</v>
      </c>
    </row>
    <row r="239" spans="1:3" ht="13.8" customHeight="1" x14ac:dyDescent="0.25">
      <c r="A239" t="s">
        <v>319</v>
      </c>
      <c r="B239" t="s">
        <v>75</v>
      </c>
      <c r="C239" s="5">
        <v>12750</v>
      </c>
    </row>
    <row r="240" spans="1:3" ht="13.8" customHeight="1" x14ac:dyDescent="0.25">
      <c r="A240" t="s">
        <v>320</v>
      </c>
      <c r="B240" t="s">
        <v>38</v>
      </c>
      <c r="C240" s="5">
        <v>7500</v>
      </c>
    </row>
    <row r="241" spans="1:3" ht="13.8" customHeight="1" x14ac:dyDescent="0.25">
      <c r="A241" t="s">
        <v>321</v>
      </c>
      <c r="B241" t="s">
        <v>40</v>
      </c>
      <c r="C241" s="5">
        <v>15000</v>
      </c>
    </row>
    <row r="242" spans="1:3" ht="13.8" customHeight="1" x14ac:dyDescent="0.25">
      <c r="A242" t="s">
        <v>322</v>
      </c>
      <c r="B242" t="s">
        <v>42</v>
      </c>
      <c r="C242" s="5">
        <v>500</v>
      </c>
    </row>
    <row r="243" spans="1:3" ht="13.8" customHeight="1" x14ac:dyDescent="0.25">
      <c r="A243" t="s">
        <v>323</v>
      </c>
      <c r="B243" t="s">
        <v>299</v>
      </c>
      <c r="C243" s="5">
        <v>200</v>
      </c>
    </row>
    <row r="244" spans="1:3" ht="13.8" customHeight="1" x14ac:dyDescent="0.25">
      <c r="A244" t="s">
        <v>324</v>
      </c>
      <c r="B244" t="s">
        <v>86</v>
      </c>
      <c r="C244" s="5">
        <v>15000</v>
      </c>
    </row>
    <row r="245" spans="1:3" ht="13.8" customHeight="1" x14ac:dyDescent="0.25">
      <c r="A245" t="s">
        <v>325</v>
      </c>
      <c r="B245" t="s">
        <v>54</v>
      </c>
      <c r="C245" s="5">
        <v>30000</v>
      </c>
    </row>
    <row r="246" spans="1:3" ht="13.8" customHeight="1" x14ac:dyDescent="0.25">
      <c r="A246" t="s">
        <v>326</v>
      </c>
      <c r="B246" t="s">
        <v>108</v>
      </c>
      <c r="C246" s="5">
        <v>10000</v>
      </c>
    </row>
    <row r="247" spans="1:3" ht="13.8" customHeight="1" x14ac:dyDescent="0.25">
      <c r="A247" t="s">
        <v>327</v>
      </c>
      <c r="B247" t="s">
        <v>328</v>
      </c>
      <c r="C247" s="5">
        <v>0</v>
      </c>
    </row>
    <row r="248" spans="1:3" ht="13.8" customHeight="1" x14ac:dyDescent="0.25">
      <c r="A248" t="s">
        <v>329</v>
      </c>
      <c r="B248" t="s">
        <v>330</v>
      </c>
      <c r="C248" s="5">
        <v>89290</v>
      </c>
    </row>
    <row r="249" spans="1:3" ht="13.8" customHeight="1" x14ac:dyDescent="0.25">
      <c r="A249" t="s">
        <v>331</v>
      </c>
      <c r="B249" t="s">
        <v>6</v>
      </c>
      <c r="C249" s="5">
        <v>6710</v>
      </c>
    </row>
    <row r="250" spans="1:3" ht="13.8" customHeight="1" x14ac:dyDescent="0.25">
      <c r="A250" t="s">
        <v>332</v>
      </c>
      <c r="B250" t="s">
        <v>10</v>
      </c>
      <c r="C250" s="5">
        <v>9649</v>
      </c>
    </row>
    <row r="251" spans="1:3" ht="13.8" customHeight="1" x14ac:dyDescent="0.25">
      <c r="A251" t="s">
        <v>333</v>
      </c>
      <c r="B251" t="s">
        <v>12</v>
      </c>
      <c r="C251" s="5">
        <v>6940</v>
      </c>
    </row>
    <row r="252" spans="1:3" ht="13.8" customHeight="1" x14ac:dyDescent="0.25">
      <c r="A252" t="s">
        <v>334</v>
      </c>
      <c r="B252" t="s">
        <v>14</v>
      </c>
      <c r="C252" s="5">
        <v>92</v>
      </c>
    </row>
    <row r="253" spans="1:3" ht="13.8" customHeight="1" x14ac:dyDescent="0.25">
      <c r="A253" t="s">
        <v>335</v>
      </c>
      <c r="B253" t="s">
        <v>16</v>
      </c>
      <c r="C253" s="5">
        <v>120</v>
      </c>
    </row>
    <row r="254" spans="1:3" ht="13.8" customHeight="1" x14ac:dyDescent="0.25">
      <c r="A254" t="s">
        <v>336</v>
      </c>
      <c r="B254" t="s">
        <v>18</v>
      </c>
      <c r="C254" s="5">
        <v>87598</v>
      </c>
    </row>
    <row r="255" spans="1:3" ht="13.8" customHeight="1" x14ac:dyDescent="0.25">
      <c r="A255" t="s">
        <v>337</v>
      </c>
      <c r="B255" t="s">
        <v>22</v>
      </c>
      <c r="C255" s="5">
        <v>0</v>
      </c>
    </row>
    <row r="256" spans="1:3" ht="13.8" customHeight="1" x14ac:dyDescent="0.25">
      <c r="A256" t="s">
        <v>338</v>
      </c>
      <c r="B256" t="s">
        <v>24</v>
      </c>
      <c r="C256" s="5">
        <v>4800</v>
      </c>
    </row>
    <row r="257" spans="1:3" ht="13.8" customHeight="1" x14ac:dyDescent="0.25">
      <c r="A257" t="s">
        <v>339</v>
      </c>
      <c r="B257" t="s">
        <v>26</v>
      </c>
      <c r="C257" s="5">
        <v>500</v>
      </c>
    </row>
    <row r="258" spans="1:3" ht="13.8" customHeight="1" x14ac:dyDescent="0.25">
      <c r="A258" t="s">
        <v>340</v>
      </c>
      <c r="B258" t="s">
        <v>28</v>
      </c>
      <c r="C258" s="5">
        <v>3250</v>
      </c>
    </row>
    <row r="259" spans="1:3" ht="13.8" customHeight="1" x14ac:dyDescent="0.25">
      <c r="A259" t="s">
        <v>341</v>
      </c>
      <c r="B259" t="s">
        <v>34</v>
      </c>
      <c r="C259" s="5">
        <v>40000</v>
      </c>
    </row>
    <row r="260" spans="1:3" ht="13.8" customHeight="1" x14ac:dyDescent="0.25">
      <c r="A260" t="s">
        <v>342</v>
      </c>
      <c r="B260" t="s">
        <v>293</v>
      </c>
      <c r="C260" s="5">
        <v>13000</v>
      </c>
    </row>
    <row r="261" spans="1:3" ht="13.8" customHeight="1" x14ac:dyDescent="0.25">
      <c r="A261" t="s">
        <v>343</v>
      </c>
      <c r="B261" t="s">
        <v>38</v>
      </c>
      <c r="C261" s="5">
        <v>4000</v>
      </c>
    </row>
    <row r="262" spans="1:3" ht="13.8" customHeight="1" x14ac:dyDescent="0.25">
      <c r="A262" t="s">
        <v>344</v>
      </c>
      <c r="B262" t="s">
        <v>40</v>
      </c>
      <c r="C262" s="5">
        <v>1500</v>
      </c>
    </row>
    <row r="263" spans="1:3" ht="13.8" customHeight="1" x14ac:dyDescent="0.25">
      <c r="A263" t="s">
        <v>345</v>
      </c>
      <c r="B263" t="s">
        <v>42</v>
      </c>
      <c r="C263" s="5">
        <v>2500</v>
      </c>
    </row>
    <row r="264" spans="1:3" ht="13.8" customHeight="1" x14ac:dyDescent="0.25">
      <c r="A264" t="s">
        <v>346</v>
      </c>
      <c r="B264" t="s">
        <v>299</v>
      </c>
      <c r="C264" s="5">
        <v>300</v>
      </c>
    </row>
    <row r="265" spans="1:3" ht="13.8" customHeight="1" x14ac:dyDescent="0.25">
      <c r="A265" t="s">
        <v>347</v>
      </c>
      <c r="B265" t="s">
        <v>54</v>
      </c>
      <c r="C265" s="5">
        <v>3000</v>
      </c>
    </row>
    <row r="266" spans="1:3" ht="13.8" customHeight="1" x14ac:dyDescent="0.25">
      <c r="A266" t="s">
        <v>348</v>
      </c>
      <c r="B266" t="s">
        <v>349</v>
      </c>
      <c r="C266" s="5">
        <v>2000</v>
      </c>
    </row>
    <row r="267" spans="1:3" ht="13.8" customHeight="1" x14ac:dyDescent="0.25">
      <c r="A267" t="s">
        <v>350</v>
      </c>
      <c r="B267" t="s">
        <v>6</v>
      </c>
      <c r="C267" s="5">
        <v>426766</v>
      </c>
    </row>
    <row r="268" spans="1:3" ht="13.8" customHeight="1" x14ac:dyDescent="0.25">
      <c r="A268" t="s">
        <v>351</v>
      </c>
      <c r="B268" t="s">
        <v>10</v>
      </c>
      <c r="C268" s="5">
        <v>613650</v>
      </c>
    </row>
    <row r="269" spans="1:3" ht="13.8" customHeight="1" x14ac:dyDescent="0.25">
      <c r="A269" t="s">
        <v>352</v>
      </c>
      <c r="B269" t="s">
        <v>12</v>
      </c>
      <c r="C269" s="5">
        <v>420547</v>
      </c>
    </row>
    <row r="270" spans="1:3" ht="13.8" customHeight="1" x14ac:dyDescent="0.25">
      <c r="A270" t="s">
        <v>353</v>
      </c>
      <c r="B270" t="s">
        <v>14</v>
      </c>
      <c r="C270" s="5">
        <v>71488</v>
      </c>
    </row>
    <row r="271" spans="1:3" ht="13.8" customHeight="1" x14ac:dyDescent="0.25">
      <c r="A271" t="s">
        <v>354</v>
      </c>
      <c r="B271" t="s">
        <v>16</v>
      </c>
      <c r="C271" s="5">
        <v>26940</v>
      </c>
    </row>
    <row r="272" spans="1:3" ht="13.8" customHeight="1" x14ac:dyDescent="0.25">
      <c r="A272" t="s">
        <v>355</v>
      </c>
      <c r="B272" t="s">
        <v>65</v>
      </c>
      <c r="C272" s="5">
        <v>75000</v>
      </c>
    </row>
    <row r="273" spans="1:3" ht="13.8" customHeight="1" x14ac:dyDescent="0.25">
      <c r="A273" t="s">
        <v>356</v>
      </c>
      <c r="B273" t="s">
        <v>357</v>
      </c>
      <c r="C273" s="5">
        <v>30000</v>
      </c>
    </row>
    <row r="274" spans="1:3" ht="13.8" customHeight="1" x14ac:dyDescent="0.25">
      <c r="A274" t="s">
        <v>358</v>
      </c>
      <c r="B274" t="s">
        <v>359</v>
      </c>
      <c r="C274" s="5">
        <v>25000</v>
      </c>
    </row>
    <row r="275" spans="1:3" ht="13.8" customHeight="1" x14ac:dyDescent="0.25">
      <c r="A275" t="s">
        <v>360</v>
      </c>
      <c r="B275" t="s">
        <v>18</v>
      </c>
      <c r="C275" s="5">
        <v>5476696</v>
      </c>
    </row>
    <row r="276" spans="1:3" ht="13.8" customHeight="1" x14ac:dyDescent="0.25">
      <c r="A276" t="s">
        <v>361</v>
      </c>
      <c r="B276" t="s">
        <v>22</v>
      </c>
      <c r="C276" s="5">
        <v>0</v>
      </c>
    </row>
    <row r="277" spans="1:3" ht="13.8" customHeight="1" x14ac:dyDescent="0.25">
      <c r="A277" t="s">
        <v>362</v>
      </c>
      <c r="B277" t="s">
        <v>26</v>
      </c>
      <c r="C277" s="5">
        <v>700</v>
      </c>
    </row>
    <row r="278" spans="1:3" ht="13.8" customHeight="1" x14ac:dyDescent="0.25">
      <c r="A278" t="s">
        <v>363</v>
      </c>
      <c r="B278" t="s">
        <v>28</v>
      </c>
      <c r="C278" s="5">
        <v>45000</v>
      </c>
    </row>
    <row r="279" spans="1:3" ht="13.8" customHeight="1" x14ac:dyDescent="0.25">
      <c r="A279" t="s">
        <v>364</v>
      </c>
      <c r="B279" t="s">
        <v>32</v>
      </c>
      <c r="C279" s="5">
        <v>0</v>
      </c>
    </row>
    <row r="280" spans="1:3" ht="13.8" customHeight="1" x14ac:dyDescent="0.25">
      <c r="A280" t="s">
        <v>365</v>
      </c>
      <c r="B280" t="s">
        <v>71</v>
      </c>
      <c r="C280" s="5">
        <v>21000</v>
      </c>
    </row>
    <row r="281" spans="1:3" ht="13.8" customHeight="1" x14ac:dyDescent="0.25">
      <c r="A281" t="s">
        <v>366</v>
      </c>
      <c r="B281" t="s">
        <v>290</v>
      </c>
      <c r="C281" s="5">
        <v>1500</v>
      </c>
    </row>
    <row r="282" spans="1:3" ht="13.8" customHeight="1" x14ac:dyDescent="0.25">
      <c r="A282" t="s">
        <v>367</v>
      </c>
      <c r="B282" t="s">
        <v>34</v>
      </c>
      <c r="C282" s="5">
        <v>17600</v>
      </c>
    </row>
    <row r="283" spans="1:3" ht="13.8" customHeight="1" x14ac:dyDescent="0.25">
      <c r="A283" t="s">
        <v>368</v>
      </c>
      <c r="B283" t="s">
        <v>293</v>
      </c>
      <c r="C283" s="5">
        <v>6000</v>
      </c>
    </row>
    <row r="284" spans="1:3" ht="13.8" customHeight="1" x14ac:dyDescent="0.25">
      <c r="A284" t="s">
        <v>369</v>
      </c>
      <c r="B284" t="s">
        <v>38</v>
      </c>
      <c r="C284" s="5">
        <v>1000</v>
      </c>
    </row>
    <row r="285" spans="1:3" ht="13.8" customHeight="1" x14ac:dyDescent="0.25">
      <c r="A285" t="s">
        <v>370</v>
      </c>
      <c r="B285" t="s">
        <v>40</v>
      </c>
      <c r="C285" s="5">
        <v>5627</v>
      </c>
    </row>
    <row r="286" spans="1:3" ht="13.8" customHeight="1" x14ac:dyDescent="0.25">
      <c r="A286" t="s">
        <v>371</v>
      </c>
      <c r="B286" t="s">
        <v>372</v>
      </c>
      <c r="C286" s="5">
        <v>4000</v>
      </c>
    </row>
    <row r="287" spans="1:3" ht="13.8" customHeight="1" x14ac:dyDescent="0.25">
      <c r="A287" t="s">
        <v>373</v>
      </c>
      <c r="B287" t="s">
        <v>42</v>
      </c>
      <c r="C287" s="5">
        <v>8000</v>
      </c>
    </row>
    <row r="288" spans="1:3" ht="13.8" customHeight="1" x14ac:dyDescent="0.25">
      <c r="A288" t="s">
        <v>374</v>
      </c>
      <c r="B288" t="s">
        <v>299</v>
      </c>
      <c r="C288" s="5">
        <v>25000</v>
      </c>
    </row>
    <row r="289" spans="1:3" ht="13.8" customHeight="1" x14ac:dyDescent="0.25">
      <c r="A289" t="s">
        <v>375</v>
      </c>
      <c r="B289" t="s">
        <v>81</v>
      </c>
      <c r="C289" s="5">
        <v>45100</v>
      </c>
    </row>
    <row r="290" spans="1:3" ht="13.8" customHeight="1" x14ac:dyDescent="0.25">
      <c r="A290" t="s">
        <v>376</v>
      </c>
      <c r="B290" t="s">
        <v>48</v>
      </c>
      <c r="C290" s="5">
        <v>6000</v>
      </c>
    </row>
    <row r="291" spans="1:3" ht="13.8" customHeight="1" x14ac:dyDescent="0.25">
      <c r="A291" t="s">
        <v>377</v>
      </c>
      <c r="B291" t="s">
        <v>171</v>
      </c>
      <c r="C291" s="5">
        <v>4000</v>
      </c>
    </row>
    <row r="292" spans="1:3" ht="13.8" customHeight="1" x14ac:dyDescent="0.25">
      <c r="A292" t="s">
        <v>378</v>
      </c>
      <c r="B292" t="s">
        <v>379</v>
      </c>
      <c r="C292" s="5">
        <v>30200</v>
      </c>
    </row>
    <row r="293" spans="1:3" ht="13.8" customHeight="1" x14ac:dyDescent="0.25">
      <c r="A293" t="s">
        <v>380</v>
      </c>
      <c r="B293" t="s">
        <v>52</v>
      </c>
      <c r="C293" s="5">
        <v>41920</v>
      </c>
    </row>
    <row r="294" spans="1:3" ht="13.8" customHeight="1" x14ac:dyDescent="0.25">
      <c r="A294" t="s">
        <v>381</v>
      </c>
      <c r="B294" t="s">
        <v>382</v>
      </c>
      <c r="C294" s="5">
        <v>14000</v>
      </c>
    </row>
    <row r="295" spans="1:3" ht="13.8" customHeight="1" x14ac:dyDescent="0.25">
      <c r="A295" t="s">
        <v>383</v>
      </c>
      <c r="B295" t="s">
        <v>384</v>
      </c>
      <c r="C295" s="5">
        <v>2700</v>
      </c>
    </row>
    <row r="296" spans="1:3" ht="13.8" customHeight="1" x14ac:dyDescent="0.25">
      <c r="A296" t="s">
        <v>385</v>
      </c>
      <c r="B296" t="s">
        <v>180</v>
      </c>
      <c r="C296" s="5">
        <v>15000</v>
      </c>
    </row>
    <row r="297" spans="1:3" ht="13.8" customHeight="1" x14ac:dyDescent="0.25">
      <c r="A297" t="s">
        <v>386</v>
      </c>
      <c r="B297" t="s">
        <v>182</v>
      </c>
      <c r="C297" s="5">
        <v>12500</v>
      </c>
    </row>
    <row r="298" spans="1:3" ht="13.8" customHeight="1" x14ac:dyDescent="0.25">
      <c r="A298" t="s">
        <v>387</v>
      </c>
      <c r="B298" t="s">
        <v>388</v>
      </c>
      <c r="C298" s="5">
        <v>2000</v>
      </c>
    </row>
    <row r="299" spans="1:3" ht="13.8" customHeight="1" x14ac:dyDescent="0.25">
      <c r="A299" t="s">
        <v>389</v>
      </c>
      <c r="B299" t="s">
        <v>6</v>
      </c>
      <c r="C299" s="5">
        <v>9992</v>
      </c>
    </row>
    <row r="300" spans="1:3" ht="13.8" customHeight="1" x14ac:dyDescent="0.25">
      <c r="A300" t="s">
        <v>390</v>
      </c>
      <c r="B300" t="s">
        <v>10</v>
      </c>
      <c r="C300" s="5">
        <v>14368</v>
      </c>
    </row>
    <row r="301" spans="1:3" ht="13.8" customHeight="1" x14ac:dyDescent="0.25">
      <c r="A301" t="s">
        <v>391</v>
      </c>
      <c r="B301" t="s">
        <v>12</v>
      </c>
      <c r="C301" s="5">
        <v>20342</v>
      </c>
    </row>
    <row r="302" spans="1:3" ht="13.8" customHeight="1" x14ac:dyDescent="0.25">
      <c r="A302" t="s">
        <v>392</v>
      </c>
      <c r="B302" t="s">
        <v>14</v>
      </c>
      <c r="C302" s="5">
        <v>2106</v>
      </c>
    </row>
    <row r="303" spans="1:3" ht="13.8" customHeight="1" x14ac:dyDescent="0.25">
      <c r="A303" t="s">
        <v>393</v>
      </c>
      <c r="B303" t="s">
        <v>16</v>
      </c>
      <c r="C303" s="5">
        <v>1680</v>
      </c>
    </row>
    <row r="304" spans="1:3" ht="13.8" customHeight="1" x14ac:dyDescent="0.25">
      <c r="A304" t="s">
        <v>394</v>
      </c>
      <c r="B304" t="s">
        <v>65</v>
      </c>
      <c r="C304" s="5">
        <v>3200</v>
      </c>
    </row>
    <row r="305" spans="1:3" ht="13.8" customHeight="1" x14ac:dyDescent="0.25">
      <c r="A305" t="s">
        <v>395</v>
      </c>
      <c r="B305" t="s">
        <v>18</v>
      </c>
      <c r="C305" s="5">
        <v>128939</v>
      </c>
    </row>
    <row r="306" spans="1:3" ht="13.8" customHeight="1" x14ac:dyDescent="0.25">
      <c r="A306" t="s">
        <v>396</v>
      </c>
      <c r="B306" t="s">
        <v>22</v>
      </c>
      <c r="C306" s="5">
        <v>0</v>
      </c>
    </row>
    <row r="307" spans="1:3" ht="13.8" customHeight="1" x14ac:dyDescent="0.25">
      <c r="A307" t="s">
        <v>397</v>
      </c>
      <c r="B307" t="s">
        <v>28</v>
      </c>
      <c r="C307" s="5">
        <v>2000</v>
      </c>
    </row>
    <row r="308" spans="1:3" ht="13.8" customHeight="1" x14ac:dyDescent="0.25">
      <c r="A308" t="s">
        <v>398</v>
      </c>
      <c r="B308" t="s">
        <v>32</v>
      </c>
      <c r="C308" s="5">
        <v>0</v>
      </c>
    </row>
    <row r="309" spans="1:3" ht="13.8" customHeight="1" x14ac:dyDescent="0.25">
      <c r="A309" t="s">
        <v>399</v>
      </c>
      <c r="B309" t="s">
        <v>71</v>
      </c>
      <c r="C309" s="5">
        <v>1900</v>
      </c>
    </row>
    <row r="310" spans="1:3" ht="13.8" customHeight="1" x14ac:dyDescent="0.25">
      <c r="A310" t="s">
        <v>400</v>
      </c>
      <c r="B310" t="s">
        <v>290</v>
      </c>
      <c r="C310" s="5">
        <v>450</v>
      </c>
    </row>
    <row r="311" spans="1:3" ht="13.8" customHeight="1" x14ac:dyDescent="0.25">
      <c r="A311" t="s">
        <v>401</v>
      </c>
      <c r="B311" t="s">
        <v>34</v>
      </c>
      <c r="C311" s="5">
        <v>151500</v>
      </c>
    </row>
    <row r="312" spans="1:3" ht="13.8" customHeight="1" x14ac:dyDescent="0.25">
      <c r="A312" t="s">
        <v>402</v>
      </c>
      <c r="B312" t="s">
        <v>81</v>
      </c>
      <c r="C312" s="5">
        <v>1200</v>
      </c>
    </row>
    <row r="313" spans="1:3" ht="13.8" customHeight="1" x14ac:dyDescent="0.25">
      <c r="A313" t="s">
        <v>403</v>
      </c>
      <c r="B313" t="s">
        <v>404</v>
      </c>
      <c r="C313" s="5">
        <v>2700</v>
      </c>
    </row>
    <row r="314" spans="1:3" ht="13.8" customHeight="1" x14ac:dyDescent="0.25">
      <c r="A314" t="s">
        <v>405</v>
      </c>
      <c r="B314" t="s">
        <v>83</v>
      </c>
      <c r="C314" s="5">
        <v>1000</v>
      </c>
    </row>
    <row r="315" spans="1:3" ht="13.8" customHeight="1" x14ac:dyDescent="0.25">
      <c r="A315" t="s">
        <v>406</v>
      </c>
      <c r="B315" t="s">
        <v>52</v>
      </c>
      <c r="C315" s="5">
        <v>3500</v>
      </c>
    </row>
    <row r="316" spans="1:3" ht="13.8" customHeight="1" x14ac:dyDescent="0.25">
      <c r="A316" t="s">
        <v>407</v>
      </c>
      <c r="B316" t="s">
        <v>180</v>
      </c>
      <c r="C316" s="5">
        <v>1500</v>
      </c>
    </row>
    <row r="317" spans="1:3" ht="13.8" customHeight="1" x14ac:dyDescent="0.25">
      <c r="A317" t="s">
        <v>408</v>
      </c>
      <c r="B317" t="s">
        <v>6</v>
      </c>
      <c r="C317" s="5">
        <v>55235</v>
      </c>
    </row>
    <row r="318" spans="1:3" ht="13.8" customHeight="1" x14ac:dyDescent="0.25">
      <c r="A318" t="s">
        <v>409</v>
      </c>
      <c r="B318" t="s">
        <v>10</v>
      </c>
      <c r="C318" s="5">
        <v>79423</v>
      </c>
    </row>
    <row r="319" spans="1:3" ht="13.8" customHeight="1" x14ac:dyDescent="0.25">
      <c r="A319" t="s">
        <v>410</v>
      </c>
      <c r="B319" t="s">
        <v>12</v>
      </c>
      <c r="C319" s="5">
        <v>88711</v>
      </c>
    </row>
    <row r="320" spans="1:3" ht="13.8" customHeight="1" x14ac:dyDescent="0.25">
      <c r="A320" t="s">
        <v>411</v>
      </c>
      <c r="B320" t="s">
        <v>14</v>
      </c>
      <c r="C320" s="5">
        <v>728</v>
      </c>
    </row>
    <row r="321" spans="1:3" ht="13.8" customHeight="1" x14ac:dyDescent="0.25">
      <c r="A321" t="s">
        <v>412</v>
      </c>
      <c r="B321" t="s">
        <v>16</v>
      </c>
      <c r="C321" s="5">
        <v>3420</v>
      </c>
    </row>
    <row r="322" spans="1:3" ht="13.8" customHeight="1" x14ac:dyDescent="0.25">
      <c r="A322" t="s">
        <v>413</v>
      </c>
      <c r="B322" t="s">
        <v>65</v>
      </c>
      <c r="C322" s="5">
        <v>25000</v>
      </c>
    </row>
    <row r="323" spans="1:3" ht="13.8" customHeight="1" x14ac:dyDescent="0.25">
      <c r="A323" t="s">
        <v>414</v>
      </c>
      <c r="B323" t="s">
        <v>18</v>
      </c>
      <c r="C323" s="5">
        <v>693610</v>
      </c>
    </row>
    <row r="324" spans="1:3" ht="13.8" customHeight="1" x14ac:dyDescent="0.25">
      <c r="A324" t="s">
        <v>415</v>
      </c>
      <c r="B324" t="s">
        <v>22</v>
      </c>
      <c r="C324" s="5">
        <v>0</v>
      </c>
    </row>
    <row r="325" spans="1:3" ht="13.8" customHeight="1" x14ac:dyDescent="0.25">
      <c r="A325" t="s">
        <v>416</v>
      </c>
      <c r="B325" t="s">
        <v>194</v>
      </c>
      <c r="C325" s="5">
        <v>80621</v>
      </c>
    </row>
    <row r="326" spans="1:3" ht="13.8" customHeight="1" x14ac:dyDescent="0.25">
      <c r="A326" t="s">
        <v>417</v>
      </c>
      <c r="B326" t="s">
        <v>24</v>
      </c>
      <c r="C326" s="5">
        <v>88000</v>
      </c>
    </row>
    <row r="327" spans="1:3" ht="13.8" customHeight="1" x14ac:dyDescent="0.25">
      <c r="A327" t="s">
        <v>418</v>
      </c>
      <c r="B327" t="s">
        <v>28</v>
      </c>
      <c r="C327" s="5">
        <v>7000</v>
      </c>
    </row>
    <row r="328" spans="1:3" ht="13.8" customHeight="1" x14ac:dyDescent="0.25">
      <c r="A328" t="s">
        <v>419</v>
      </c>
      <c r="B328" t="s">
        <v>420</v>
      </c>
      <c r="C328" s="5">
        <v>10200</v>
      </c>
    </row>
    <row r="329" spans="1:3" ht="13.8" customHeight="1" x14ac:dyDescent="0.25">
      <c r="A329" t="s">
        <v>421</v>
      </c>
      <c r="B329" t="s">
        <v>71</v>
      </c>
      <c r="C329" s="5">
        <v>3800</v>
      </c>
    </row>
    <row r="330" spans="1:3" ht="13.8" customHeight="1" x14ac:dyDescent="0.25">
      <c r="A330" t="s">
        <v>422</v>
      </c>
      <c r="B330" t="s">
        <v>34</v>
      </c>
      <c r="C330" s="5">
        <v>5300</v>
      </c>
    </row>
    <row r="331" spans="1:3" ht="13.8" customHeight="1" x14ac:dyDescent="0.25">
      <c r="A331" t="s">
        <v>423</v>
      </c>
      <c r="B331" t="s">
        <v>42</v>
      </c>
      <c r="C331" s="5">
        <v>3000</v>
      </c>
    </row>
    <row r="332" spans="1:3" ht="13.8" customHeight="1" x14ac:dyDescent="0.25">
      <c r="A332" t="s">
        <v>424</v>
      </c>
      <c r="B332" t="s">
        <v>81</v>
      </c>
      <c r="C332" s="5">
        <v>3500</v>
      </c>
    </row>
    <row r="333" spans="1:3" ht="13.8" customHeight="1" x14ac:dyDescent="0.25">
      <c r="A333" t="s">
        <v>425</v>
      </c>
      <c r="B333" t="s">
        <v>6</v>
      </c>
      <c r="C333" s="5">
        <v>92857</v>
      </c>
    </row>
    <row r="334" spans="1:3" ht="13.8" customHeight="1" x14ac:dyDescent="0.25">
      <c r="A334" t="s">
        <v>426</v>
      </c>
      <c r="B334" t="s">
        <v>10</v>
      </c>
      <c r="C334" s="5">
        <v>22198</v>
      </c>
    </row>
    <row r="335" spans="1:3" ht="13.8" customHeight="1" x14ac:dyDescent="0.25">
      <c r="A335" t="s">
        <v>427</v>
      </c>
      <c r="B335" t="s">
        <v>428</v>
      </c>
      <c r="C335" s="5">
        <v>973606</v>
      </c>
    </row>
    <row r="336" spans="1:3" ht="13.8" customHeight="1" x14ac:dyDescent="0.25">
      <c r="A336" t="s">
        <v>429</v>
      </c>
      <c r="B336" t="s">
        <v>12</v>
      </c>
      <c r="C336" s="5">
        <v>430263</v>
      </c>
    </row>
    <row r="337" spans="1:3" ht="13.8" customHeight="1" x14ac:dyDescent="0.25">
      <c r="A337" t="s">
        <v>430</v>
      </c>
      <c r="B337" t="s">
        <v>14</v>
      </c>
      <c r="C337" s="5">
        <v>80414</v>
      </c>
    </row>
    <row r="338" spans="1:3" ht="13.8" customHeight="1" x14ac:dyDescent="0.25">
      <c r="A338" t="s">
        <v>431</v>
      </c>
      <c r="B338" t="s">
        <v>16</v>
      </c>
      <c r="C338" s="5">
        <v>29100</v>
      </c>
    </row>
    <row r="339" spans="1:3" ht="13.8" customHeight="1" x14ac:dyDescent="0.25">
      <c r="A339" t="s">
        <v>432</v>
      </c>
      <c r="B339" t="s">
        <v>65</v>
      </c>
      <c r="C339" s="5">
        <v>175000</v>
      </c>
    </row>
    <row r="340" spans="1:3" ht="13.8" customHeight="1" x14ac:dyDescent="0.25">
      <c r="A340" t="s">
        <v>433</v>
      </c>
      <c r="B340" t="s">
        <v>434</v>
      </c>
      <c r="C340" s="5">
        <v>200000</v>
      </c>
    </row>
    <row r="341" spans="1:3" ht="13.8" customHeight="1" x14ac:dyDescent="0.25">
      <c r="A341" t="s">
        <v>435</v>
      </c>
      <c r="B341" t="s">
        <v>18</v>
      </c>
      <c r="C341" s="5">
        <v>5393417</v>
      </c>
    </row>
    <row r="342" spans="1:3" ht="13.8" customHeight="1" x14ac:dyDescent="0.25">
      <c r="A342" t="s">
        <v>436</v>
      </c>
      <c r="B342" t="s">
        <v>22</v>
      </c>
      <c r="C342" s="5">
        <v>0</v>
      </c>
    </row>
    <row r="343" spans="1:3" ht="13.8" customHeight="1" x14ac:dyDescent="0.25">
      <c r="A343" t="s">
        <v>437</v>
      </c>
      <c r="B343" t="s">
        <v>24</v>
      </c>
      <c r="C343" s="5">
        <v>6950</v>
      </c>
    </row>
    <row r="344" spans="1:3" ht="13.8" customHeight="1" x14ac:dyDescent="0.25">
      <c r="A344" t="s">
        <v>438</v>
      </c>
      <c r="B344" t="s">
        <v>26</v>
      </c>
      <c r="C344" s="5">
        <v>250</v>
      </c>
    </row>
    <row r="345" spans="1:3" ht="13.8" customHeight="1" x14ac:dyDescent="0.25">
      <c r="A345" t="s">
        <v>439</v>
      </c>
      <c r="B345" t="s">
        <v>161</v>
      </c>
      <c r="C345" s="5">
        <v>5000</v>
      </c>
    </row>
    <row r="346" spans="1:3" ht="13.8" customHeight="1" x14ac:dyDescent="0.25">
      <c r="A346" t="s">
        <v>440</v>
      </c>
      <c r="B346" t="s">
        <v>28</v>
      </c>
      <c r="C346" s="5">
        <v>57000</v>
      </c>
    </row>
    <row r="347" spans="1:3" ht="13.8" customHeight="1" x14ac:dyDescent="0.25">
      <c r="A347" t="s">
        <v>441</v>
      </c>
      <c r="B347" t="s">
        <v>32</v>
      </c>
      <c r="C347" s="5">
        <v>0</v>
      </c>
    </row>
    <row r="348" spans="1:3" ht="13.8" customHeight="1" x14ac:dyDescent="0.25">
      <c r="A348" t="s">
        <v>442</v>
      </c>
      <c r="B348" t="s">
        <v>443</v>
      </c>
      <c r="C348" s="5">
        <v>1500</v>
      </c>
    </row>
    <row r="349" spans="1:3" ht="13.8" customHeight="1" x14ac:dyDescent="0.25">
      <c r="A349" t="s">
        <v>444</v>
      </c>
      <c r="B349" t="s">
        <v>445</v>
      </c>
      <c r="C349" s="5">
        <v>18000</v>
      </c>
    </row>
    <row r="350" spans="1:3" ht="13.8" customHeight="1" x14ac:dyDescent="0.25">
      <c r="A350" t="s">
        <v>446</v>
      </c>
      <c r="B350" t="s">
        <v>71</v>
      </c>
      <c r="C350" s="5">
        <v>34000</v>
      </c>
    </row>
    <row r="351" spans="1:3" ht="13.8" customHeight="1" x14ac:dyDescent="0.25">
      <c r="A351" t="s">
        <v>447</v>
      </c>
      <c r="B351" t="s">
        <v>290</v>
      </c>
      <c r="C351" s="5">
        <v>8500</v>
      </c>
    </row>
    <row r="352" spans="1:3" ht="13.8" customHeight="1" x14ac:dyDescent="0.25">
      <c r="A352" t="s">
        <v>448</v>
      </c>
      <c r="B352" t="s">
        <v>34</v>
      </c>
      <c r="C352" s="5">
        <v>106500</v>
      </c>
    </row>
    <row r="353" spans="1:3" ht="13.8" customHeight="1" x14ac:dyDescent="0.25">
      <c r="A353" t="s">
        <v>449</v>
      </c>
      <c r="B353" t="s">
        <v>293</v>
      </c>
      <c r="C353" s="5">
        <v>3500</v>
      </c>
    </row>
    <row r="354" spans="1:3" ht="13.8" customHeight="1" x14ac:dyDescent="0.25">
      <c r="A354" t="s">
        <v>450</v>
      </c>
      <c r="B354" t="s">
        <v>36</v>
      </c>
      <c r="C354" s="5">
        <v>2000</v>
      </c>
    </row>
    <row r="355" spans="1:3" ht="13.8" customHeight="1" x14ac:dyDescent="0.25">
      <c r="A355" t="s">
        <v>451</v>
      </c>
      <c r="B355" t="s">
        <v>38</v>
      </c>
      <c r="C355" s="5">
        <v>500</v>
      </c>
    </row>
    <row r="356" spans="1:3" ht="13.8" customHeight="1" x14ac:dyDescent="0.25">
      <c r="A356" t="s">
        <v>452</v>
      </c>
      <c r="B356" t="s">
        <v>40</v>
      </c>
      <c r="C356" s="5">
        <v>49711</v>
      </c>
    </row>
    <row r="357" spans="1:3" ht="13.8" customHeight="1" x14ac:dyDescent="0.25">
      <c r="A357" t="s">
        <v>453</v>
      </c>
      <c r="B357" t="s">
        <v>236</v>
      </c>
      <c r="C357" s="5">
        <v>33075</v>
      </c>
    </row>
    <row r="358" spans="1:3" ht="13.8" customHeight="1" x14ac:dyDescent="0.25">
      <c r="A358" t="s">
        <v>454</v>
      </c>
      <c r="B358" t="s">
        <v>455</v>
      </c>
      <c r="C358" s="5">
        <v>2000</v>
      </c>
    </row>
    <row r="359" spans="1:3" ht="13.8" customHeight="1" x14ac:dyDescent="0.25">
      <c r="A359" t="s">
        <v>456</v>
      </c>
      <c r="B359" t="s">
        <v>42</v>
      </c>
      <c r="C359" s="5">
        <v>4500</v>
      </c>
    </row>
    <row r="360" spans="1:3" ht="13.8" customHeight="1" x14ac:dyDescent="0.25">
      <c r="A360" t="s">
        <v>457</v>
      </c>
      <c r="B360" t="s">
        <v>299</v>
      </c>
      <c r="C360" s="5">
        <v>7000</v>
      </c>
    </row>
    <row r="361" spans="1:3" ht="13.8" customHeight="1" x14ac:dyDescent="0.25">
      <c r="A361" t="s">
        <v>458</v>
      </c>
      <c r="B361" t="s">
        <v>81</v>
      </c>
      <c r="C361" s="5">
        <v>30000</v>
      </c>
    </row>
    <row r="362" spans="1:3" ht="13.8" customHeight="1" x14ac:dyDescent="0.25">
      <c r="A362" t="s">
        <v>459</v>
      </c>
      <c r="B362" t="s">
        <v>48</v>
      </c>
      <c r="C362" s="5">
        <v>5000</v>
      </c>
    </row>
    <row r="363" spans="1:3" ht="13.8" customHeight="1" x14ac:dyDescent="0.25">
      <c r="A363" t="s">
        <v>460</v>
      </c>
      <c r="B363" t="s">
        <v>171</v>
      </c>
      <c r="C363" s="5">
        <v>1500</v>
      </c>
    </row>
    <row r="364" spans="1:3" ht="13.8" customHeight="1" x14ac:dyDescent="0.25">
      <c r="A364" t="s">
        <v>461</v>
      </c>
      <c r="B364" t="s">
        <v>462</v>
      </c>
      <c r="C364" s="5">
        <v>2500</v>
      </c>
    </row>
    <row r="365" spans="1:3" ht="13.8" customHeight="1" x14ac:dyDescent="0.25">
      <c r="A365" t="s">
        <v>463</v>
      </c>
      <c r="B365" t="s">
        <v>83</v>
      </c>
      <c r="C365" s="5">
        <v>3000</v>
      </c>
    </row>
    <row r="366" spans="1:3" ht="13.8" customHeight="1" x14ac:dyDescent="0.25">
      <c r="A366" t="s">
        <v>464</v>
      </c>
      <c r="B366" t="s">
        <v>146</v>
      </c>
      <c r="C366" s="5">
        <v>25000</v>
      </c>
    </row>
    <row r="367" spans="1:3" ht="13.8" customHeight="1" x14ac:dyDescent="0.25">
      <c r="A367" t="s">
        <v>465</v>
      </c>
      <c r="B367" t="s">
        <v>52</v>
      </c>
      <c r="C367" s="5">
        <v>19500</v>
      </c>
    </row>
    <row r="368" spans="1:3" ht="13.8" customHeight="1" x14ac:dyDescent="0.25">
      <c r="A368" t="s">
        <v>466</v>
      </c>
      <c r="B368" t="s">
        <v>467</v>
      </c>
      <c r="C368" s="5">
        <v>125000</v>
      </c>
    </row>
    <row r="369" spans="1:3" ht="13.8" customHeight="1" x14ac:dyDescent="0.25">
      <c r="A369" t="s">
        <v>468</v>
      </c>
      <c r="B369" t="s">
        <v>469</v>
      </c>
      <c r="C369" s="5">
        <v>10000</v>
      </c>
    </row>
    <row r="370" spans="1:3" ht="13.8" customHeight="1" x14ac:dyDescent="0.25">
      <c r="A370" t="s">
        <v>470</v>
      </c>
      <c r="B370" t="s">
        <v>180</v>
      </c>
      <c r="C370" s="5">
        <v>20000</v>
      </c>
    </row>
    <row r="371" spans="1:3" ht="13.8" customHeight="1" x14ac:dyDescent="0.25">
      <c r="A371" t="s">
        <v>471</v>
      </c>
      <c r="B371" t="s">
        <v>472</v>
      </c>
      <c r="C371" s="5">
        <v>30000</v>
      </c>
    </row>
    <row r="372" spans="1:3" ht="13.8" customHeight="1" x14ac:dyDescent="0.25">
      <c r="A372" t="s">
        <v>473</v>
      </c>
      <c r="B372" t="s">
        <v>474</v>
      </c>
      <c r="C372" s="5">
        <v>3000</v>
      </c>
    </row>
    <row r="373" spans="1:3" ht="13.8" customHeight="1" x14ac:dyDescent="0.25">
      <c r="A373" t="s">
        <v>475</v>
      </c>
      <c r="B373" t="s">
        <v>6</v>
      </c>
      <c r="C373" s="5">
        <v>20293</v>
      </c>
    </row>
    <row r="374" spans="1:3" ht="13.8" customHeight="1" x14ac:dyDescent="0.25">
      <c r="A374" t="s">
        <v>476</v>
      </c>
      <c r="B374" t="s">
        <v>10</v>
      </c>
      <c r="C374" s="5">
        <v>29179</v>
      </c>
    </row>
    <row r="375" spans="1:3" ht="13.8" customHeight="1" x14ac:dyDescent="0.25">
      <c r="A375" t="s">
        <v>477</v>
      </c>
      <c r="B375" t="s">
        <v>12</v>
      </c>
      <c r="C375" s="5">
        <v>20827</v>
      </c>
    </row>
    <row r="376" spans="1:3" ht="13.8" customHeight="1" x14ac:dyDescent="0.25">
      <c r="A376" t="s">
        <v>478</v>
      </c>
      <c r="B376" t="s">
        <v>14</v>
      </c>
      <c r="C376" s="5">
        <v>277</v>
      </c>
    </row>
    <row r="377" spans="1:3" ht="13.8" customHeight="1" x14ac:dyDescent="0.25">
      <c r="A377" t="s">
        <v>479</v>
      </c>
      <c r="B377" t="s">
        <v>16</v>
      </c>
      <c r="C377" s="5">
        <v>960</v>
      </c>
    </row>
    <row r="378" spans="1:3" ht="13.8" customHeight="1" x14ac:dyDescent="0.25">
      <c r="A378" t="s">
        <v>480</v>
      </c>
      <c r="B378" t="s">
        <v>18</v>
      </c>
      <c r="C378" s="5">
        <v>264307</v>
      </c>
    </row>
    <row r="379" spans="1:3" ht="13.8" customHeight="1" x14ac:dyDescent="0.25">
      <c r="A379" t="s">
        <v>481</v>
      </c>
      <c r="B379" t="s">
        <v>22</v>
      </c>
      <c r="C379" s="5">
        <v>0</v>
      </c>
    </row>
    <row r="380" spans="1:3" ht="13.8" customHeight="1" x14ac:dyDescent="0.25">
      <c r="A380" t="s">
        <v>482</v>
      </c>
      <c r="B380" t="s">
        <v>24</v>
      </c>
      <c r="C380" s="5">
        <v>80800</v>
      </c>
    </row>
    <row r="381" spans="1:3" ht="13.8" customHeight="1" x14ac:dyDescent="0.25">
      <c r="A381" t="s">
        <v>483</v>
      </c>
      <c r="B381" t="s">
        <v>26</v>
      </c>
      <c r="C381" s="5">
        <v>1500</v>
      </c>
    </row>
    <row r="382" spans="1:3" ht="13.8" customHeight="1" x14ac:dyDescent="0.25">
      <c r="A382" t="s">
        <v>484</v>
      </c>
      <c r="B382" t="s">
        <v>28</v>
      </c>
      <c r="C382" s="5">
        <v>9000</v>
      </c>
    </row>
    <row r="383" spans="1:3" ht="13.8" customHeight="1" x14ac:dyDescent="0.25">
      <c r="A383" t="s">
        <v>485</v>
      </c>
      <c r="B383" t="s">
        <v>34</v>
      </c>
      <c r="C383" s="5">
        <v>195000</v>
      </c>
    </row>
    <row r="384" spans="1:3" ht="13.8" customHeight="1" x14ac:dyDescent="0.25">
      <c r="A384" t="s">
        <v>486</v>
      </c>
      <c r="B384" t="s">
        <v>38</v>
      </c>
      <c r="C384" s="5">
        <v>500</v>
      </c>
    </row>
    <row r="385" spans="1:3" ht="13.8" customHeight="1" x14ac:dyDescent="0.25">
      <c r="A385" t="s">
        <v>487</v>
      </c>
      <c r="B385" t="s">
        <v>40</v>
      </c>
      <c r="C385" s="5">
        <v>1000</v>
      </c>
    </row>
    <row r="386" spans="1:3" ht="13.8" customHeight="1" x14ac:dyDescent="0.25">
      <c r="A386" t="s">
        <v>488</v>
      </c>
      <c r="B386" t="s">
        <v>42</v>
      </c>
      <c r="C386" s="5">
        <v>1400</v>
      </c>
    </row>
    <row r="387" spans="1:3" ht="13.8" customHeight="1" x14ac:dyDescent="0.25">
      <c r="A387" t="s">
        <v>489</v>
      </c>
      <c r="B387" t="s">
        <v>490</v>
      </c>
      <c r="C387" s="5">
        <v>274000</v>
      </c>
    </row>
    <row r="388" spans="1:3" ht="13.8" customHeight="1" x14ac:dyDescent="0.25">
      <c r="A388" t="s">
        <v>491</v>
      </c>
      <c r="B388" t="s">
        <v>6</v>
      </c>
      <c r="C388" s="5">
        <v>29720</v>
      </c>
    </row>
    <row r="389" spans="1:3" ht="13.8" customHeight="1" x14ac:dyDescent="0.25">
      <c r="A389" t="s">
        <v>492</v>
      </c>
      <c r="B389" t="s">
        <v>10</v>
      </c>
      <c r="C389" s="5">
        <v>42734</v>
      </c>
    </row>
    <row r="390" spans="1:3" ht="13.8" customHeight="1" x14ac:dyDescent="0.25">
      <c r="A390" t="s">
        <v>493</v>
      </c>
      <c r="B390" t="s">
        <v>12</v>
      </c>
      <c r="C390" s="5">
        <v>41143</v>
      </c>
    </row>
    <row r="391" spans="1:3" ht="13.8" customHeight="1" x14ac:dyDescent="0.25">
      <c r="A391" t="s">
        <v>494</v>
      </c>
      <c r="B391" t="s">
        <v>14</v>
      </c>
      <c r="C391" s="5">
        <v>860</v>
      </c>
    </row>
    <row r="392" spans="1:3" ht="13.8" customHeight="1" x14ac:dyDescent="0.25">
      <c r="A392" t="s">
        <v>495</v>
      </c>
      <c r="B392" t="s">
        <v>16</v>
      </c>
      <c r="C392" s="5">
        <v>2460</v>
      </c>
    </row>
    <row r="393" spans="1:3" ht="13.8" customHeight="1" x14ac:dyDescent="0.25">
      <c r="A393" t="s">
        <v>496</v>
      </c>
      <c r="B393" t="s">
        <v>18</v>
      </c>
      <c r="C393" s="5">
        <v>386035</v>
      </c>
    </row>
    <row r="394" spans="1:3" ht="13.8" customHeight="1" x14ac:dyDescent="0.25">
      <c r="A394" t="s">
        <v>497</v>
      </c>
      <c r="B394" t="s">
        <v>22</v>
      </c>
      <c r="C394" s="5">
        <v>0</v>
      </c>
    </row>
    <row r="395" spans="1:3" ht="13.8" customHeight="1" x14ac:dyDescent="0.25">
      <c r="A395" t="s">
        <v>498</v>
      </c>
      <c r="B395" t="s">
        <v>24</v>
      </c>
      <c r="C395" s="5">
        <v>5800</v>
      </c>
    </row>
    <row r="396" spans="1:3" ht="13.8" customHeight="1" x14ac:dyDescent="0.25">
      <c r="A396" t="s">
        <v>499</v>
      </c>
      <c r="B396" t="s">
        <v>26</v>
      </c>
      <c r="C396" s="5">
        <v>100</v>
      </c>
    </row>
    <row r="397" spans="1:3" ht="13.8" customHeight="1" x14ac:dyDescent="0.25">
      <c r="A397" t="s">
        <v>500</v>
      </c>
      <c r="B397" t="s">
        <v>28</v>
      </c>
      <c r="C397" s="5">
        <v>6800</v>
      </c>
    </row>
    <row r="398" spans="1:3" ht="13.8" customHeight="1" x14ac:dyDescent="0.25">
      <c r="A398" t="s">
        <v>501</v>
      </c>
      <c r="B398" t="s">
        <v>30</v>
      </c>
      <c r="C398" s="5">
        <v>5250</v>
      </c>
    </row>
    <row r="399" spans="1:3" ht="13.8" customHeight="1" x14ac:dyDescent="0.25">
      <c r="A399" t="s">
        <v>502</v>
      </c>
      <c r="B399" t="s">
        <v>32</v>
      </c>
      <c r="C399" s="5">
        <v>0</v>
      </c>
    </row>
    <row r="400" spans="1:3" ht="13.8" customHeight="1" x14ac:dyDescent="0.25">
      <c r="A400" t="s">
        <v>503</v>
      </c>
      <c r="B400" t="s">
        <v>34</v>
      </c>
      <c r="C400" s="5">
        <v>25000</v>
      </c>
    </row>
    <row r="401" spans="1:3" ht="13.8" customHeight="1" x14ac:dyDescent="0.25">
      <c r="A401" t="s">
        <v>504</v>
      </c>
      <c r="B401" t="s">
        <v>38</v>
      </c>
      <c r="C401" s="5">
        <v>700</v>
      </c>
    </row>
    <row r="402" spans="1:3" ht="13.8" customHeight="1" x14ac:dyDescent="0.25">
      <c r="A402" t="s">
        <v>505</v>
      </c>
      <c r="B402" t="s">
        <v>40</v>
      </c>
      <c r="C402" s="5">
        <v>1000</v>
      </c>
    </row>
    <row r="403" spans="1:3" ht="13.8" customHeight="1" x14ac:dyDescent="0.25">
      <c r="A403" t="s">
        <v>506</v>
      </c>
      <c r="B403" t="s">
        <v>42</v>
      </c>
      <c r="C403" s="5">
        <v>3000</v>
      </c>
    </row>
    <row r="404" spans="1:3" ht="13.8" customHeight="1" x14ac:dyDescent="0.25">
      <c r="A404" t="s">
        <v>507</v>
      </c>
      <c r="B404" t="s">
        <v>81</v>
      </c>
      <c r="C404" s="5">
        <v>2500</v>
      </c>
    </row>
    <row r="405" spans="1:3" ht="13.8" customHeight="1" x14ac:dyDescent="0.25">
      <c r="A405" t="s">
        <v>508</v>
      </c>
      <c r="B405" t="s">
        <v>52</v>
      </c>
      <c r="C405" s="5">
        <v>4500</v>
      </c>
    </row>
    <row r="406" spans="1:3" ht="13.8" customHeight="1" x14ac:dyDescent="0.25">
      <c r="A406" t="s">
        <v>509</v>
      </c>
      <c r="B406" t="s">
        <v>6</v>
      </c>
      <c r="C406" s="5">
        <v>26726</v>
      </c>
    </row>
    <row r="407" spans="1:3" ht="13.8" customHeight="1" x14ac:dyDescent="0.25">
      <c r="A407" t="s">
        <v>510</v>
      </c>
      <c r="B407" t="s">
        <v>10</v>
      </c>
      <c r="C407" s="5">
        <v>38430</v>
      </c>
    </row>
    <row r="408" spans="1:3" ht="13.8" customHeight="1" x14ac:dyDescent="0.25">
      <c r="A408" t="s">
        <v>511</v>
      </c>
      <c r="B408" t="s">
        <v>12</v>
      </c>
      <c r="C408" s="5">
        <v>41002</v>
      </c>
    </row>
    <row r="409" spans="1:3" ht="13.8" customHeight="1" x14ac:dyDescent="0.25">
      <c r="A409" t="s">
        <v>512</v>
      </c>
      <c r="B409" t="s">
        <v>14</v>
      </c>
      <c r="C409" s="5">
        <v>770</v>
      </c>
    </row>
    <row r="410" spans="1:3" ht="13.8" customHeight="1" x14ac:dyDescent="0.25">
      <c r="A410" t="s">
        <v>513</v>
      </c>
      <c r="B410" t="s">
        <v>16</v>
      </c>
      <c r="C410" s="5">
        <v>3780</v>
      </c>
    </row>
    <row r="411" spans="1:3" ht="13.8" customHeight="1" x14ac:dyDescent="0.25">
      <c r="A411" t="s">
        <v>514</v>
      </c>
      <c r="B411" t="s">
        <v>18</v>
      </c>
      <c r="C411" s="5">
        <v>317585</v>
      </c>
    </row>
    <row r="412" spans="1:3" ht="13.8" customHeight="1" x14ac:dyDescent="0.25">
      <c r="A412" t="s">
        <v>515</v>
      </c>
      <c r="B412" t="s">
        <v>22</v>
      </c>
      <c r="C412" s="5">
        <v>0</v>
      </c>
    </row>
    <row r="413" spans="1:3" ht="13.8" customHeight="1" x14ac:dyDescent="0.25">
      <c r="A413" t="s">
        <v>516</v>
      </c>
      <c r="B413" t="s">
        <v>24</v>
      </c>
      <c r="C413" s="5">
        <v>5800</v>
      </c>
    </row>
    <row r="414" spans="1:3" ht="13.8" customHeight="1" x14ac:dyDescent="0.25">
      <c r="A414" t="s">
        <v>517</v>
      </c>
      <c r="B414" t="s">
        <v>26</v>
      </c>
      <c r="C414" s="5">
        <v>12000</v>
      </c>
    </row>
    <row r="415" spans="1:3" ht="13.8" customHeight="1" x14ac:dyDescent="0.25">
      <c r="A415" t="s">
        <v>518</v>
      </c>
      <c r="B415" t="s">
        <v>28</v>
      </c>
      <c r="C415" s="5">
        <v>2000</v>
      </c>
    </row>
    <row r="416" spans="1:3" ht="13.8" customHeight="1" x14ac:dyDescent="0.25">
      <c r="A416" t="s">
        <v>519</v>
      </c>
      <c r="B416" t="s">
        <v>32</v>
      </c>
      <c r="C416" s="5">
        <v>0</v>
      </c>
    </row>
    <row r="417" spans="1:3" ht="13.8" customHeight="1" x14ac:dyDescent="0.25">
      <c r="A417" t="s">
        <v>520</v>
      </c>
      <c r="B417" t="s">
        <v>34</v>
      </c>
      <c r="C417" s="5">
        <v>2500</v>
      </c>
    </row>
    <row r="418" spans="1:3" ht="13.8" customHeight="1" x14ac:dyDescent="0.25">
      <c r="A418" t="s">
        <v>521</v>
      </c>
      <c r="B418" t="s">
        <v>293</v>
      </c>
      <c r="C418" s="5">
        <v>5000</v>
      </c>
    </row>
    <row r="419" spans="1:3" ht="13.8" customHeight="1" x14ac:dyDescent="0.25">
      <c r="A419" t="s">
        <v>522</v>
      </c>
      <c r="B419" t="s">
        <v>523</v>
      </c>
      <c r="C419" s="5">
        <v>12000</v>
      </c>
    </row>
    <row r="420" spans="1:3" ht="13.8" customHeight="1" x14ac:dyDescent="0.25">
      <c r="A420" t="s">
        <v>524</v>
      </c>
      <c r="B420" t="s">
        <v>38</v>
      </c>
      <c r="C420" s="5">
        <v>100</v>
      </c>
    </row>
    <row r="421" spans="1:3" ht="13.8" customHeight="1" x14ac:dyDescent="0.25">
      <c r="A421" t="s">
        <v>525</v>
      </c>
      <c r="B421" t="s">
        <v>40</v>
      </c>
      <c r="C421" s="5">
        <v>100</v>
      </c>
    </row>
    <row r="422" spans="1:3" ht="13.8" customHeight="1" x14ac:dyDescent="0.25">
      <c r="A422" t="s">
        <v>526</v>
      </c>
      <c r="B422" t="s">
        <v>527</v>
      </c>
      <c r="C422" s="5">
        <v>45000</v>
      </c>
    </row>
    <row r="423" spans="1:3" ht="13.8" customHeight="1" x14ac:dyDescent="0.25">
      <c r="A423" t="s">
        <v>528</v>
      </c>
      <c r="B423" t="s">
        <v>529</v>
      </c>
      <c r="C423" s="5">
        <v>50000</v>
      </c>
    </row>
    <row r="424" spans="1:3" ht="13.8" customHeight="1" x14ac:dyDescent="0.25">
      <c r="A424" t="s">
        <v>530</v>
      </c>
      <c r="B424" t="s">
        <v>42</v>
      </c>
      <c r="C424" s="5">
        <v>2500</v>
      </c>
    </row>
    <row r="425" spans="1:3" ht="13.8" customHeight="1" x14ac:dyDescent="0.25">
      <c r="A425" t="s">
        <v>531</v>
      </c>
      <c r="B425" t="s">
        <v>81</v>
      </c>
      <c r="C425" s="5">
        <v>2000</v>
      </c>
    </row>
    <row r="426" spans="1:3" ht="13.8" customHeight="1" x14ac:dyDescent="0.25">
      <c r="A426" t="s">
        <v>532</v>
      </c>
      <c r="B426" t="s">
        <v>83</v>
      </c>
      <c r="C426" s="5">
        <v>100</v>
      </c>
    </row>
    <row r="427" spans="1:3" ht="13.8" customHeight="1" x14ac:dyDescent="0.25">
      <c r="A427" t="s">
        <v>533</v>
      </c>
      <c r="B427" t="s">
        <v>52</v>
      </c>
      <c r="C427" s="5">
        <v>700</v>
      </c>
    </row>
    <row r="428" spans="1:3" ht="13.8" customHeight="1" x14ac:dyDescent="0.25">
      <c r="A428" t="s">
        <v>534</v>
      </c>
      <c r="B428" t="s">
        <v>6</v>
      </c>
      <c r="C428" s="5">
        <v>64223</v>
      </c>
    </row>
    <row r="429" spans="1:3" ht="13.8" customHeight="1" x14ac:dyDescent="0.25">
      <c r="A429" t="s">
        <v>535</v>
      </c>
      <c r="B429" t="s">
        <v>8</v>
      </c>
      <c r="C429" s="5">
        <v>3248</v>
      </c>
    </row>
    <row r="430" spans="1:3" ht="13.8" customHeight="1" x14ac:dyDescent="0.25">
      <c r="A430" t="s">
        <v>536</v>
      </c>
      <c r="B430" t="s">
        <v>10</v>
      </c>
      <c r="C430" s="5">
        <v>92347</v>
      </c>
    </row>
    <row r="431" spans="1:3" ht="13.8" customHeight="1" x14ac:dyDescent="0.25">
      <c r="A431" t="s">
        <v>537</v>
      </c>
      <c r="B431" t="s">
        <v>12</v>
      </c>
      <c r="C431" s="5">
        <v>109006</v>
      </c>
    </row>
    <row r="432" spans="1:3" ht="13.8" customHeight="1" x14ac:dyDescent="0.25">
      <c r="A432" t="s">
        <v>538</v>
      </c>
      <c r="B432" t="s">
        <v>14</v>
      </c>
      <c r="C432" s="5">
        <v>17744</v>
      </c>
    </row>
    <row r="433" spans="1:3" ht="13.8" customHeight="1" x14ac:dyDescent="0.25">
      <c r="A433" t="s">
        <v>539</v>
      </c>
      <c r="B433" t="s">
        <v>16</v>
      </c>
      <c r="C433" s="5">
        <v>8400</v>
      </c>
    </row>
    <row r="434" spans="1:3" ht="13.8" customHeight="1" x14ac:dyDescent="0.25">
      <c r="A434" t="s">
        <v>540</v>
      </c>
      <c r="B434" t="s">
        <v>65</v>
      </c>
      <c r="C434" s="5">
        <v>25000</v>
      </c>
    </row>
    <row r="435" spans="1:3" ht="13.8" customHeight="1" x14ac:dyDescent="0.25">
      <c r="A435" t="s">
        <v>541</v>
      </c>
      <c r="B435" t="s">
        <v>18</v>
      </c>
      <c r="C435" s="5">
        <v>811120</v>
      </c>
    </row>
    <row r="436" spans="1:3" ht="13.8" customHeight="1" x14ac:dyDescent="0.25">
      <c r="A436" t="s">
        <v>542</v>
      </c>
      <c r="B436" t="s">
        <v>20</v>
      </c>
      <c r="C436" s="5">
        <v>42460</v>
      </c>
    </row>
    <row r="437" spans="1:3" ht="13.8" customHeight="1" x14ac:dyDescent="0.25">
      <c r="A437" t="s">
        <v>543</v>
      </c>
      <c r="B437" t="s">
        <v>22</v>
      </c>
      <c r="C437" s="5">
        <v>0</v>
      </c>
    </row>
    <row r="438" spans="1:3" ht="13.8" customHeight="1" x14ac:dyDescent="0.25">
      <c r="A438" t="s">
        <v>544</v>
      </c>
      <c r="B438" t="s">
        <v>24</v>
      </c>
      <c r="C438" s="5">
        <v>2000</v>
      </c>
    </row>
    <row r="439" spans="1:3" ht="13.8" customHeight="1" x14ac:dyDescent="0.25">
      <c r="A439" t="s">
        <v>545</v>
      </c>
      <c r="B439" t="s">
        <v>26</v>
      </c>
      <c r="C439" s="5">
        <v>450</v>
      </c>
    </row>
    <row r="440" spans="1:3" ht="13.8" customHeight="1" x14ac:dyDescent="0.25">
      <c r="A440" t="s">
        <v>546</v>
      </c>
      <c r="B440" t="s">
        <v>28</v>
      </c>
      <c r="C440" s="5">
        <v>10000</v>
      </c>
    </row>
    <row r="441" spans="1:3" ht="13.8" customHeight="1" x14ac:dyDescent="0.25">
      <c r="A441" t="s">
        <v>547</v>
      </c>
      <c r="B441" t="s">
        <v>32</v>
      </c>
      <c r="C441" s="5">
        <v>0</v>
      </c>
    </row>
    <row r="442" spans="1:3" ht="13.8" customHeight="1" x14ac:dyDescent="0.25">
      <c r="A442" t="s">
        <v>548</v>
      </c>
      <c r="B442" t="s">
        <v>420</v>
      </c>
      <c r="C442" s="5">
        <v>3214</v>
      </c>
    </row>
    <row r="443" spans="1:3" ht="13.8" customHeight="1" x14ac:dyDescent="0.25">
      <c r="A443" t="s">
        <v>549</v>
      </c>
      <c r="B443" t="s">
        <v>71</v>
      </c>
      <c r="C443" s="5">
        <v>500</v>
      </c>
    </row>
    <row r="444" spans="1:3" ht="13.8" customHeight="1" x14ac:dyDescent="0.25">
      <c r="A444" t="s">
        <v>550</v>
      </c>
      <c r="B444" t="s">
        <v>551</v>
      </c>
      <c r="C444" s="5">
        <v>55000</v>
      </c>
    </row>
    <row r="445" spans="1:3" ht="13.8" customHeight="1" x14ac:dyDescent="0.25">
      <c r="A445" t="s">
        <v>552</v>
      </c>
      <c r="B445" t="s">
        <v>38</v>
      </c>
      <c r="C445" s="5">
        <v>100</v>
      </c>
    </row>
    <row r="446" spans="1:3" ht="13.8" customHeight="1" x14ac:dyDescent="0.25">
      <c r="A446" t="s">
        <v>553</v>
      </c>
      <c r="B446" t="s">
        <v>40</v>
      </c>
      <c r="C446" s="5">
        <v>3000</v>
      </c>
    </row>
    <row r="447" spans="1:3" ht="13.8" customHeight="1" x14ac:dyDescent="0.25">
      <c r="A447" t="s">
        <v>554</v>
      </c>
      <c r="B447" t="s">
        <v>42</v>
      </c>
      <c r="C447" s="5">
        <v>500</v>
      </c>
    </row>
    <row r="448" spans="1:3" ht="13.8" customHeight="1" x14ac:dyDescent="0.25">
      <c r="A448" t="s">
        <v>555</v>
      </c>
      <c r="B448" t="s">
        <v>81</v>
      </c>
      <c r="C448" s="5">
        <v>9012</v>
      </c>
    </row>
    <row r="449" spans="1:3" ht="13.8" customHeight="1" x14ac:dyDescent="0.25">
      <c r="A449" t="s">
        <v>556</v>
      </c>
      <c r="B449" t="s">
        <v>173</v>
      </c>
      <c r="C449" s="5">
        <v>1500</v>
      </c>
    </row>
    <row r="450" spans="1:3" ht="13.8" customHeight="1" x14ac:dyDescent="0.25">
      <c r="A450" t="s">
        <v>557</v>
      </c>
      <c r="B450" t="s">
        <v>83</v>
      </c>
      <c r="C450" s="5">
        <v>200</v>
      </c>
    </row>
    <row r="451" spans="1:3" ht="13.8" customHeight="1" x14ac:dyDescent="0.25">
      <c r="A451" t="s">
        <v>558</v>
      </c>
      <c r="B451" t="s">
        <v>146</v>
      </c>
      <c r="C451" s="5">
        <v>1000</v>
      </c>
    </row>
    <row r="452" spans="1:3" ht="13.8" customHeight="1" x14ac:dyDescent="0.25">
      <c r="A452" t="s">
        <v>559</v>
      </c>
      <c r="B452" t="s">
        <v>52</v>
      </c>
      <c r="C452" s="5">
        <v>5000</v>
      </c>
    </row>
    <row r="453" spans="1:3" ht="13.8" customHeight="1" x14ac:dyDescent="0.25">
      <c r="A453" t="s">
        <v>560</v>
      </c>
      <c r="B453" t="s">
        <v>182</v>
      </c>
      <c r="C453" s="5">
        <v>5000</v>
      </c>
    </row>
    <row r="454" spans="1:3" ht="13.8" customHeight="1" x14ac:dyDescent="0.25">
      <c r="A454" t="s">
        <v>561</v>
      </c>
      <c r="B454" t="s">
        <v>562</v>
      </c>
      <c r="C454" s="5">
        <v>5000</v>
      </c>
    </row>
    <row r="455" spans="1:3" ht="13.8" customHeight="1" x14ac:dyDescent="0.25">
      <c r="A455" t="s">
        <v>563</v>
      </c>
      <c r="B455" t="s">
        <v>564</v>
      </c>
      <c r="C455" s="5">
        <v>35000</v>
      </c>
    </row>
    <row r="456" spans="1:3" ht="13.8" customHeight="1" x14ac:dyDescent="0.25">
      <c r="A456" t="s">
        <v>565</v>
      </c>
      <c r="B456" t="s">
        <v>566</v>
      </c>
      <c r="C456" s="5">
        <v>603500</v>
      </c>
    </row>
    <row r="457" spans="1:3" ht="13.8" customHeight="1" x14ac:dyDescent="0.25">
      <c r="A457" t="s">
        <v>567</v>
      </c>
      <c r="B457" t="s">
        <v>568</v>
      </c>
      <c r="C457" s="5">
        <v>35000</v>
      </c>
    </row>
    <row r="458" spans="1:3" ht="13.8" customHeight="1" x14ac:dyDescent="0.25">
      <c r="A458" t="s">
        <v>569</v>
      </c>
      <c r="B458" t="s">
        <v>570</v>
      </c>
      <c r="C458" s="5">
        <v>25000</v>
      </c>
    </row>
    <row r="459" spans="1:3" ht="13.8" customHeight="1" x14ac:dyDescent="0.25">
      <c r="A459" t="s">
        <v>571</v>
      </c>
      <c r="B459" t="s">
        <v>572</v>
      </c>
      <c r="C459" s="5">
        <v>1030000</v>
      </c>
    </row>
    <row r="460" spans="1:3" ht="13.8" customHeight="1" x14ac:dyDescent="0.25">
      <c r="A460" t="s">
        <v>573</v>
      </c>
      <c r="B460" t="s">
        <v>574</v>
      </c>
      <c r="C460" s="5">
        <v>73000</v>
      </c>
    </row>
    <row r="461" spans="1:3" ht="13.8" customHeight="1" x14ac:dyDescent="0.25">
      <c r="A461" t="s">
        <v>575</v>
      </c>
      <c r="B461" t="s">
        <v>6</v>
      </c>
      <c r="C461" s="5">
        <v>7315</v>
      </c>
    </row>
    <row r="462" spans="1:3" ht="13.8" customHeight="1" x14ac:dyDescent="0.25">
      <c r="A462" t="s">
        <v>576</v>
      </c>
      <c r="B462" t="s">
        <v>10</v>
      </c>
      <c r="C462" s="5">
        <v>10518</v>
      </c>
    </row>
    <row r="463" spans="1:3" ht="13.8" customHeight="1" x14ac:dyDescent="0.25">
      <c r="A463" t="s">
        <v>577</v>
      </c>
      <c r="B463" t="s">
        <v>12</v>
      </c>
      <c r="C463" s="5">
        <v>13592</v>
      </c>
    </row>
    <row r="464" spans="1:3" ht="13.8" customHeight="1" x14ac:dyDescent="0.25">
      <c r="A464" t="s">
        <v>578</v>
      </c>
      <c r="B464" t="s">
        <v>14</v>
      </c>
      <c r="C464" s="5">
        <v>1301</v>
      </c>
    </row>
    <row r="465" spans="1:3" ht="13.8" customHeight="1" x14ac:dyDescent="0.25">
      <c r="A465" t="s">
        <v>579</v>
      </c>
      <c r="B465" t="s">
        <v>16</v>
      </c>
      <c r="C465" s="5">
        <v>1560</v>
      </c>
    </row>
    <row r="466" spans="1:3" ht="13.8" customHeight="1" x14ac:dyDescent="0.25">
      <c r="A466" t="s">
        <v>580</v>
      </c>
      <c r="B466" t="s">
        <v>65</v>
      </c>
      <c r="C466" s="5">
        <v>2000</v>
      </c>
    </row>
    <row r="467" spans="1:3" ht="13.8" customHeight="1" x14ac:dyDescent="0.25">
      <c r="A467" t="s">
        <v>581</v>
      </c>
      <c r="B467" t="s">
        <v>18</v>
      </c>
      <c r="C467" s="5">
        <v>92059</v>
      </c>
    </row>
    <row r="468" spans="1:3" ht="13.8" customHeight="1" x14ac:dyDescent="0.25">
      <c r="A468" t="s">
        <v>582</v>
      </c>
      <c r="B468" t="s">
        <v>22</v>
      </c>
      <c r="C468" s="5">
        <v>0</v>
      </c>
    </row>
    <row r="469" spans="1:3" ht="13.8" customHeight="1" x14ac:dyDescent="0.25">
      <c r="A469" t="s">
        <v>583</v>
      </c>
      <c r="B469" t="s">
        <v>24</v>
      </c>
      <c r="C469" s="5">
        <v>0</v>
      </c>
    </row>
    <row r="470" spans="1:3" ht="13.8" customHeight="1" x14ac:dyDescent="0.25">
      <c r="A470" t="s">
        <v>584</v>
      </c>
      <c r="B470" t="s">
        <v>32</v>
      </c>
      <c r="C470" s="5">
        <v>0</v>
      </c>
    </row>
    <row r="471" spans="1:3" ht="13.8" customHeight="1" x14ac:dyDescent="0.25">
      <c r="A471" t="s">
        <v>585</v>
      </c>
      <c r="B471" t="s">
        <v>71</v>
      </c>
      <c r="C471" s="5">
        <v>45600</v>
      </c>
    </row>
    <row r="472" spans="1:3" ht="13.8" customHeight="1" x14ac:dyDescent="0.25">
      <c r="A472" t="s">
        <v>586</v>
      </c>
      <c r="B472" t="s">
        <v>290</v>
      </c>
      <c r="C472" s="5">
        <v>10000</v>
      </c>
    </row>
    <row r="473" spans="1:3" ht="13.8" customHeight="1" x14ac:dyDescent="0.25">
      <c r="A473" t="s">
        <v>587</v>
      </c>
      <c r="B473" t="s">
        <v>34</v>
      </c>
      <c r="C473" s="5">
        <v>114000</v>
      </c>
    </row>
    <row r="474" spans="1:3" ht="13.8" customHeight="1" x14ac:dyDescent="0.25">
      <c r="A474" t="s">
        <v>588</v>
      </c>
      <c r="B474" t="s">
        <v>75</v>
      </c>
      <c r="C474" s="5">
        <v>34000</v>
      </c>
    </row>
    <row r="475" spans="1:3" ht="13.8" customHeight="1" x14ac:dyDescent="0.25">
      <c r="A475" t="s">
        <v>589</v>
      </c>
      <c r="B475" t="s">
        <v>299</v>
      </c>
      <c r="C475" s="5">
        <v>3500</v>
      </c>
    </row>
    <row r="476" spans="1:3" ht="13.8" customHeight="1" x14ac:dyDescent="0.25">
      <c r="A476" t="s">
        <v>590</v>
      </c>
      <c r="B476" t="s">
        <v>81</v>
      </c>
      <c r="C476" s="5">
        <v>1000</v>
      </c>
    </row>
    <row r="477" spans="1:3" ht="13.8" customHeight="1" x14ac:dyDescent="0.25">
      <c r="A477" t="s">
        <v>591</v>
      </c>
      <c r="B477" t="s">
        <v>83</v>
      </c>
      <c r="C477" s="5">
        <v>1500</v>
      </c>
    </row>
    <row r="478" spans="1:3" ht="13.8" customHeight="1" x14ac:dyDescent="0.25">
      <c r="A478" t="s">
        <v>592</v>
      </c>
      <c r="B478" t="s">
        <v>52</v>
      </c>
      <c r="C478" s="5">
        <v>7500</v>
      </c>
    </row>
    <row r="479" spans="1:3" ht="13.8" customHeight="1" x14ac:dyDescent="0.25">
      <c r="A479" t="s">
        <v>593</v>
      </c>
      <c r="B479" t="s">
        <v>180</v>
      </c>
      <c r="C479" s="5">
        <v>35000</v>
      </c>
    </row>
    <row r="480" spans="1:3" ht="13.8" customHeight="1" x14ac:dyDescent="0.25">
      <c r="A480" t="s">
        <v>594</v>
      </c>
      <c r="B480" t="s">
        <v>184</v>
      </c>
      <c r="C480" s="5">
        <v>32000</v>
      </c>
    </row>
    <row r="481" spans="1:3" ht="13.8" customHeight="1" x14ac:dyDescent="0.25">
      <c r="A481" t="s">
        <v>595</v>
      </c>
      <c r="B481" t="s">
        <v>388</v>
      </c>
      <c r="C481" s="5">
        <v>2500</v>
      </c>
    </row>
    <row r="482" spans="1:3" ht="13.8" customHeight="1" x14ac:dyDescent="0.25">
      <c r="A482" t="s">
        <v>596</v>
      </c>
      <c r="B482" t="s">
        <v>6</v>
      </c>
      <c r="C482" s="5">
        <v>6392</v>
      </c>
    </row>
    <row r="483" spans="1:3" ht="13.8" customHeight="1" x14ac:dyDescent="0.25">
      <c r="A483" t="s">
        <v>597</v>
      </c>
      <c r="B483" t="s">
        <v>10</v>
      </c>
      <c r="C483" s="5">
        <v>9190</v>
      </c>
    </row>
    <row r="484" spans="1:3" ht="13.8" customHeight="1" x14ac:dyDescent="0.25">
      <c r="A484" t="s">
        <v>598</v>
      </c>
      <c r="B484" t="s">
        <v>12</v>
      </c>
      <c r="C484" s="5">
        <v>13549</v>
      </c>
    </row>
    <row r="485" spans="1:3" ht="13.8" customHeight="1" x14ac:dyDescent="0.25">
      <c r="A485" t="s">
        <v>599</v>
      </c>
      <c r="B485" t="s">
        <v>14</v>
      </c>
      <c r="C485" s="5">
        <v>1589</v>
      </c>
    </row>
    <row r="486" spans="1:3" ht="13.8" customHeight="1" x14ac:dyDescent="0.25">
      <c r="A486" t="s">
        <v>600</v>
      </c>
      <c r="B486" t="s">
        <v>16</v>
      </c>
      <c r="C486" s="5">
        <v>1080</v>
      </c>
    </row>
    <row r="487" spans="1:3" ht="13.8" customHeight="1" x14ac:dyDescent="0.25">
      <c r="A487" t="s">
        <v>601</v>
      </c>
      <c r="B487" t="s">
        <v>65</v>
      </c>
      <c r="C487" s="5">
        <v>1000</v>
      </c>
    </row>
    <row r="488" spans="1:3" ht="13.8" customHeight="1" x14ac:dyDescent="0.25">
      <c r="A488" t="s">
        <v>602</v>
      </c>
      <c r="B488" t="s">
        <v>18</v>
      </c>
      <c r="C488" s="5">
        <v>81469</v>
      </c>
    </row>
    <row r="489" spans="1:3" ht="13.8" customHeight="1" x14ac:dyDescent="0.25">
      <c r="A489" t="s">
        <v>603</v>
      </c>
      <c r="B489" t="s">
        <v>22</v>
      </c>
      <c r="C489" s="5">
        <v>0</v>
      </c>
    </row>
    <row r="490" spans="1:3" ht="13.8" customHeight="1" x14ac:dyDescent="0.25">
      <c r="A490" t="s">
        <v>604</v>
      </c>
      <c r="B490" t="s">
        <v>24</v>
      </c>
      <c r="C490" s="5">
        <v>0</v>
      </c>
    </row>
    <row r="491" spans="1:3" ht="13.8" customHeight="1" x14ac:dyDescent="0.25">
      <c r="A491" t="s">
        <v>605</v>
      </c>
      <c r="B491" t="s">
        <v>28</v>
      </c>
      <c r="C491" s="5">
        <v>2500</v>
      </c>
    </row>
    <row r="492" spans="1:3" ht="13.8" customHeight="1" x14ac:dyDescent="0.25">
      <c r="A492" t="s">
        <v>606</v>
      </c>
      <c r="B492" t="s">
        <v>32</v>
      </c>
      <c r="C492" s="5">
        <v>0</v>
      </c>
    </row>
    <row r="493" spans="1:3" ht="13.8" customHeight="1" x14ac:dyDescent="0.25">
      <c r="A493" t="s">
        <v>607</v>
      </c>
      <c r="B493" t="s">
        <v>71</v>
      </c>
      <c r="C493" s="5">
        <v>305000</v>
      </c>
    </row>
    <row r="494" spans="1:3" ht="13.8" customHeight="1" x14ac:dyDescent="0.25">
      <c r="A494" t="s">
        <v>608</v>
      </c>
      <c r="B494" t="s">
        <v>81</v>
      </c>
      <c r="C494" s="5">
        <v>2500</v>
      </c>
    </row>
    <row r="495" spans="1:3" ht="13.8" customHeight="1" x14ac:dyDescent="0.25">
      <c r="A495" t="s">
        <v>609</v>
      </c>
      <c r="B495" t="s">
        <v>83</v>
      </c>
      <c r="C495" s="5">
        <v>2000</v>
      </c>
    </row>
    <row r="496" spans="1:3" ht="13.8" customHeight="1" x14ac:dyDescent="0.25">
      <c r="A496" t="s">
        <v>610</v>
      </c>
      <c r="B496" t="s">
        <v>146</v>
      </c>
      <c r="C496" s="5">
        <v>750</v>
      </c>
    </row>
    <row r="497" spans="1:3" ht="13.8" customHeight="1" x14ac:dyDescent="0.25">
      <c r="A497" t="s">
        <v>611</v>
      </c>
      <c r="B497" t="s">
        <v>52</v>
      </c>
      <c r="C497" s="5">
        <v>700</v>
      </c>
    </row>
    <row r="498" spans="1:3" ht="13.8" customHeight="1" x14ac:dyDescent="0.25">
      <c r="A498" t="s">
        <v>612</v>
      </c>
      <c r="B498" t="s">
        <v>613</v>
      </c>
      <c r="C498" s="5">
        <v>5000</v>
      </c>
    </row>
    <row r="499" spans="1:3" ht="13.8" customHeight="1" x14ac:dyDescent="0.25">
      <c r="A499" t="s">
        <v>614</v>
      </c>
      <c r="B499" t="s">
        <v>615</v>
      </c>
      <c r="C499" s="5">
        <v>2000</v>
      </c>
    </row>
    <row r="500" spans="1:3" ht="13.8" customHeight="1" x14ac:dyDescent="0.25">
      <c r="A500" t="s">
        <v>616</v>
      </c>
      <c r="B500" t="s">
        <v>617</v>
      </c>
      <c r="C500" s="5">
        <v>35000</v>
      </c>
    </row>
    <row r="501" spans="1:3" ht="13.8" customHeight="1" x14ac:dyDescent="0.25">
      <c r="A501" t="s">
        <v>618</v>
      </c>
      <c r="B501" t="s">
        <v>619</v>
      </c>
      <c r="C501" s="5">
        <v>5000</v>
      </c>
    </row>
    <row r="502" spans="1:3" ht="13.8" customHeight="1" x14ac:dyDescent="0.25">
      <c r="A502" t="s">
        <v>620</v>
      </c>
      <c r="B502" t="s">
        <v>621</v>
      </c>
      <c r="C502" s="5">
        <v>0</v>
      </c>
    </row>
    <row r="503" spans="1:3" ht="13.8" customHeight="1" x14ac:dyDescent="0.25">
      <c r="A503" t="s">
        <v>622</v>
      </c>
      <c r="B503" t="s">
        <v>6</v>
      </c>
      <c r="C503" s="5">
        <v>45672</v>
      </c>
    </row>
    <row r="504" spans="1:3" ht="13.8" customHeight="1" x14ac:dyDescent="0.25">
      <c r="A504" t="s">
        <v>623</v>
      </c>
      <c r="B504" t="s">
        <v>10</v>
      </c>
      <c r="C504" s="5">
        <v>65672</v>
      </c>
    </row>
    <row r="505" spans="1:3" ht="13.8" customHeight="1" x14ac:dyDescent="0.25">
      <c r="A505" t="s">
        <v>624</v>
      </c>
      <c r="B505" t="s">
        <v>12</v>
      </c>
      <c r="C505" s="5">
        <v>88261</v>
      </c>
    </row>
    <row r="506" spans="1:3" ht="13.8" customHeight="1" x14ac:dyDescent="0.25">
      <c r="A506" t="s">
        <v>625</v>
      </c>
      <c r="B506" t="s">
        <v>14</v>
      </c>
      <c r="C506" s="5">
        <v>11430</v>
      </c>
    </row>
    <row r="507" spans="1:3" ht="13.8" customHeight="1" x14ac:dyDescent="0.25">
      <c r="A507" t="s">
        <v>626</v>
      </c>
      <c r="B507" t="s">
        <v>16</v>
      </c>
      <c r="C507" s="5">
        <v>1080</v>
      </c>
    </row>
    <row r="508" spans="1:3" ht="13.8" customHeight="1" x14ac:dyDescent="0.25">
      <c r="A508" t="s">
        <v>627</v>
      </c>
      <c r="B508" t="s">
        <v>65</v>
      </c>
      <c r="C508" s="5">
        <v>10000</v>
      </c>
    </row>
    <row r="509" spans="1:3" ht="13.8" customHeight="1" x14ac:dyDescent="0.25">
      <c r="A509" t="s">
        <v>628</v>
      </c>
      <c r="B509" t="s">
        <v>18</v>
      </c>
      <c r="C509" s="5">
        <v>585939</v>
      </c>
    </row>
    <row r="510" spans="1:3" ht="13.8" customHeight="1" x14ac:dyDescent="0.25">
      <c r="A510" t="s">
        <v>629</v>
      </c>
      <c r="B510" t="s">
        <v>22</v>
      </c>
      <c r="C510" s="5">
        <v>0</v>
      </c>
    </row>
    <row r="511" spans="1:3" ht="13.8" customHeight="1" x14ac:dyDescent="0.25">
      <c r="A511" t="s">
        <v>630</v>
      </c>
      <c r="B511" t="s">
        <v>24</v>
      </c>
      <c r="C511" s="5">
        <v>0</v>
      </c>
    </row>
    <row r="512" spans="1:3" ht="13.8" customHeight="1" x14ac:dyDescent="0.25">
      <c r="A512" t="s">
        <v>631</v>
      </c>
      <c r="B512" t="s">
        <v>159</v>
      </c>
      <c r="C512" s="5">
        <v>4500</v>
      </c>
    </row>
    <row r="513" spans="1:3" ht="13.8" customHeight="1" x14ac:dyDescent="0.25">
      <c r="A513" t="s">
        <v>632</v>
      </c>
      <c r="B513" t="s">
        <v>28</v>
      </c>
      <c r="C513" s="5">
        <v>21700</v>
      </c>
    </row>
    <row r="514" spans="1:3" ht="13.8" customHeight="1" x14ac:dyDescent="0.25">
      <c r="A514" t="s">
        <v>633</v>
      </c>
      <c r="B514" t="s">
        <v>32</v>
      </c>
      <c r="C514" s="5">
        <v>0</v>
      </c>
    </row>
    <row r="515" spans="1:3" ht="13.8" customHeight="1" x14ac:dyDescent="0.25">
      <c r="A515" t="s">
        <v>634</v>
      </c>
      <c r="B515" t="s">
        <v>420</v>
      </c>
      <c r="C515" s="5">
        <v>893</v>
      </c>
    </row>
    <row r="516" spans="1:3" ht="13.8" customHeight="1" x14ac:dyDescent="0.25">
      <c r="A516" t="s">
        <v>635</v>
      </c>
      <c r="B516" t="s">
        <v>34</v>
      </c>
      <c r="C516" s="5">
        <v>75000</v>
      </c>
    </row>
    <row r="517" spans="1:3" ht="13.8" customHeight="1" x14ac:dyDescent="0.25">
      <c r="A517" t="s">
        <v>636</v>
      </c>
      <c r="B517" t="s">
        <v>40</v>
      </c>
      <c r="C517" s="5">
        <v>500</v>
      </c>
    </row>
    <row r="518" spans="1:3" ht="13.8" customHeight="1" x14ac:dyDescent="0.25">
      <c r="A518" t="s">
        <v>637</v>
      </c>
      <c r="B518" t="s">
        <v>81</v>
      </c>
      <c r="C518" s="5">
        <v>8040</v>
      </c>
    </row>
    <row r="519" spans="1:3" ht="13.8" customHeight="1" x14ac:dyDescent="0.25">
      <c r="A519" t="s">
        <v>638</v>
      </c>
      <c r="B519" t="s">
        <v>83</v>
      </c>
      <c r="C519" s="5">
        <v>2500</v>
      </c>
    </row>
    <row r="520" spans="1:3" ht="13.8" customHeight="1" x14ac:dyDescent="0.25">
      <c r="A520" t="s">
        <v>639</v>
      </c>
      <c r="B520" t="s">
        <v>146</v>
      </c>
      <c r="C520" s="5">
        <v>600</v>
      </c>
    </row>
    <row r="521" spans="1:3" ht="13.8" customHeight="1" x14ac:dyDescent="0.25">
      <c r="A521" t="s">
        <v>640</v>
      </c>
      <c r="B521" t="s">
        <v>52</v>
      </c>
      <c r="C521" s="5">
        <v>4500</v>
      </c>
    </row>
    <row r="522" spans="1:3" ht="13.8" customHeight="1" x14ac:dyDescent="0.25">
      <c r="A522" t="s">
        <v>641</v>
      </c>
      <c r="B522" t="s">
        <v>184</v>
      </c>
      <c r="C522" s="5">
        <v>0</v>
      </c>
    </row>
    <row r="523" spans="1:3" ht="13.8" customHeight="1" x14ac:dyDescent="0.25">
      <c r="A523" t="s">
        <v>642</v>
      </c>
      <c r="B523" t="s">
        <v>613</v>
      </c>
      <c r="C523" s="5">
        <v>2000</v>
      </c>
    </row>
    <row r="524" spans="1:3" ht="13.8" customHeight="1" x14ac:dyDescent="0.25">
      <c r="A524" t="s">
        <v>643</v>
      </c>
      <c r="B524" t="s">
        <v>644</v>
      </c>
      <c r="C524" s="5">
        <v>75000</v>
      </c>
    </row>
    <row r="525" spans="1:3" ht="13.8" customHeight="1" x14ac:dyDescent="0.25">
      <c r="A525" t="s">
        <v>645</v>
      </c>
      <c r="B525" t="s">
        <v>619</v>
      </c>
      <c r="C525" s="5">
        <v>5000</v>
      </c>
    </row>
    <row r="526" spans="1:3" ht="13.8" customHeight="1" x14ac:dyDescent="0.25">
      <c r="A526" t="s">
        <v>646</v>
      </c>
      <c r="B526" t="s">
        <v>647</v>
      </c>
      <c r="C526" s="5">
        <v>12500</v>
      </c>
    </row>
    <row r="527" spans="1:3" ht="13.8" customHeight="1" x14ac:dyDescent="0.25">
      <c r="A527" t="s">
        <v>648</v>
      </c>
      <c r="B527" t="s">
        <v>6</v>
      </c>
      <c r="C527" s="5">
        <v>3652</v>
      </c>
    </row>
    <row r="528" spans="1:3" ht="13.8" customHeight="1" x14ac:dyDescent="0.25">
      <c r="A528" t="s">
        <v>649</v>
      </c>
      <c r="B528" t="s">
        <v>10</v>
      </c>
      <c r="C528" s="5">
        <v>5251</v>
      </c>
    </row>
    <row r="529" spans="1:3" ht="13.8" customHeight="1" x14ac:dyDescent="0.25">
      <c r="A529" t="s">
        <v>650</v>
      </c>
      <c r="B529" t="s">
        <v>12</v>
      </c>
      <c r="C529" s="5">
        <v>6796</v>
      </c>
    </row>
    <row r="530" spans="1:3" ht="13.8" customHeight="1" x14ac:dyDescent="0.25">
      <c r="A530" t="s">
        <v>651</v>
      </c>
      <c r="B530" t="s">
        <v>14</v>
      </c>
      <c r="C530" s="5">
        <v>896</v>
      </c>
    </row>
    <row r="531" spans="1:3" ht="13.8" customHeight="1" x14ac:dyDescent="0.25">
      <c r="A531" t="s">
        <v>652</v>
      </c>
      <c r="B531" t="s">
        <v>16</v>
      </c>
      <c r="C531" s="5">
        <v>300</v>
      </c>
    </row>
    <row r="532" spans="1:3" ht="13.8" customHeight="1" x14ac:dyDescent="0.25">
      <c r="A532" t="s">
        <v>653</v>
      </c>
      <c r="B532" t="s">
        <v>65</v>
      </c>
      <c r="C532" s="5">
        <v>1500</v>
      </c>
    </row>
    <row r="533" spans="1:3" ht="13.8" customHeight="1" x14ac:dyDescent="0.25">
      <c r="A533" t="s">
        <v>654</v>
      </c>
      <c r="B533" t="s">
        <v>18</v>
      </c>
      <c r="C533" s="5">
        <v>45939</v>
      </c>
    </row>
    <row r="534" spans="1:3" ht="13.8" customHeight="1" x14ac:dyDescent="0.25">
      <c r="A534" t="s">
        <v>655</v>
      </c>
      <c r="B534" t="s">
        <v>22</v>
      </c>
      <c r="C534" s="5">
        <v>0</v>
      </c>
    </row>
    <row r="535" spans="1:3" ht="13.8" customHeight="1" x14ac:dyDescent="0.25">
      <c r="A535" t="s">
        <v>656</v>
      </c>
      <c r="B535" t="s">
        <v>24</v>
      </c>
      <c r="C535" s="5">
        <v>0</v>
      </c>
    </row>
    <row r="536" spans="1:3" ht="13.8" customHeight="1" x14ac:dyDescent="0.25">
      <c r="A536" t="s">
        <v>657</v>
      </c>
      <c r="B536" t="s">
        <v>26</v>
      </c>
      <c r="C536" s="5">
        <v>600</v>
      </c>
    </row>
    <row r="537" spans="1:3" ht="13.8" customHeight="1" x14ac:dyDescent="0.25">
      <c r="A537" t="s">
        <v>658</v>
      </c>
      <c r="B537" t="s">
        <v>28</v>
      </c>
      <c r="C537" s="5">
        <v>500</v>
      </c>
    </row>
    <row r="538" spans="1:3" ht="13.8" customHeight="1" x14ac:dyDescent="0.25">
      <c r="A538" t="s">
        <v>659</v>
      </c>
      <c r="B538" t="s">
        <v>660</v>
      </c>
      <c r="C538" s="5">
        <v>0</v>
      </c>
    </row>
    <row r="539" spans="1:3" ht="13.8" customHeight="1" x14ac:dyDescent="0.25">
      <c r="A539" t="s">
        <v>661</v>
      </c>
      <c r="B539" t="s">
        <v>34</v>
      </c>
      <c r="C539" s="5">
        <v>180000</v>
      </c>
    </row>
    <row r="540" spans="1:3" ht="13.8" customHeight="1" x14ac:dyDescent="0.25">
      <c r="A540" t="s">
        <v>662</v>
      </c>
      <c r="B540" t="s">
        <v>81</v>
      </c>
      <c r="C540" s="5">
        <v>850</v>
      </c>
    </row>
    <row r="541" spans="1:3" ht="13.8" customHeight="1" x14ac:dyDescent="0.25">
      <c r="A541" t="s">
        <v>663</v>
      </c>
      <c r="B541" t="s">
        <v>83</v>
      </c>
      <c r="C541" s="5">
        <v>400</v>
      </c>
    </row>
    <row r="542" spans="1:3" ht="13.8" customHeight="1" x14ac:dyDescent="0.25">
      <c r="A542" t="s">
        <v>664</v>
      </c>
      <c r="B542" t="s">
        <v>52</v>
      </c>
      <c r="C542" s="5">
        <v>100</v>
      </c>
    </row>
    <row r="543" spans="1:3" ht="13.8" customHeight="1" x14ac:dyDescent="0.25">
      <c r="A543" t="s">
        <v>665</v>
      </c>
      <c r="B543" t="s">
        <v>6</v>
      </c>
      <c r="C543" s="5">
        <v>22177</v>
      </c>
    </row>
    <row r="544" spans="1:3" ht="13.8" customHeight="1" x14ac:dyDescent="0.25">
      <c r="A544" t="s">
        <v>666</v>
      </c>
      <c r="B544" t="s">
        <v>10</v>
      </c>
      <c r="C544" s="5">
        <v>31889</v>
      </c>
    </row>
    <row r="545" spans="1:3" ht="13.8" customHeight="1" x14ac:dyDescent="0.25">
      <c r="A545" t="s">
        <v>667</v>
      </c>
      <c r="B545" t="s">
        <v>12</v>
      </c>
      <c r="C545" s="5">
        <v>40788</v>
      </c>
    </row>
    <row r="546" spans="1:3" ht="13.8" customHeight="1" x14ac:dyDescent="0.25">
      <c r="A546" t="s">
        <v>668</v>
      </c>
      <c r="B546" t="s">
        <v>14</v>
      </c>
      <c r="C546" s="5">
        <v>5733</v>
      </c>
    </row>
    <row r="547" spans="1:3" ht="13.8" customHeight="1" x14ac:dyDescent="0.25">
      <c r="A547" t="s">
        <v>669</v>
      </c>
      <c r="B547" t="s">
        <v>16</v>
      </c>
      <c r="C547" s="5">
        <v>1800</v>
      </c>
    </row>
    <row r="548" spans="1:3" ht="13.8" customHeight="1" x14ac:dyDescent="0.25">
      <c r="A548" t="s">
        <v>670</v>
      </c>
      <c r="B548" t="s">
        <v>65</v>
      </c>
      <c r="C548" s="5">
        <v>5000</v>
      </c>
    </row>
    <row r="549" spans="1:3" ht="13.8" customHeight="1" x14ac:dyDescent="0.25">
      <c r="A549" t="s">
        <v>671</v>
      </c>
      <c r="B549" t="s">
        <v>18</v>
      </c>
      <c r="C549" s="5">
        <v>283099</v>
      </c>
    </row>
    <row r="550" spans="1:3" ht="13.8" customHeight="1" x14ac:dyDescent="0.25">
      <c r="A550" t="s">
        <v>672</v>
      </c>
      <c r="B550" t="s">
        <v>22</v>
      </c>
      <c r="C550" s="5">
        <v>0</v>
      </c>
    </row>
    <row r="551" spans="1:3" ht="13.8" customHeight="1" x14ac:dyDescent="0.25">
      <c r="A551" t="s">
        <v>673</v>
      </c>
      <c r="B551" t="s">
        <v>24</v>
      </c>
      <c r="C551" s="5">
        <v>40700</v>
      </c>
    </row>
    <row r="552" spans="1:3" ht="13.8" customHeight="1" x14ac:dyDescent="0.25">
      <c r="A552" t="s">
        <v>674</v>
      </c>
      <c r="B552" t="s">
        <v>26</v>
      </c>
      <c r="C552" s="5">
        <v>75</v>
      </c>
    </row>
    <row r="553" spans="1:3" ht="13.8" customHeight="1" x14ac:dyDescent="0.25">
      <c r="A553" t="s">
        <v>675</v>
      </c>
      <c r="B553" t="s">
        <v>159</v>
      </c>
      <c r="C553" s="5">
        <v>800</v>
      </c>
    </row>
    <row r="554" spans="1:3" ht="13.8" customHeight="1" x14ac:dyDescent="0.25">
      <c r="A554" t="s">
        <v>676</v>
      </c>
      <c r="B554" t="s">
        <v>28</v>
      </c>
      <c r="C554" s="5">
        <v>3200</v>
      </c>
    </row>
    <row r="555" spans="1:3" ht="13.8" customHeight="1" x14ac:dyDescent="0.25">
      <c r="A555" t="s">
        <v>677</v>
      </c>
      <c r="B555" t="s">
        <v>32</v>
      </c>
      <c r="C555" s="5">
        <v>0</v>
      </c>
    </row>
    <row r="556" spans="1:3" ht="13.8" customHeight="1" x14ac:dyDescent="0.25">
      <c r="A556" t="s">
        <v>678</v>
      </c>
      <c r="B556" t="s">
        <v>420</v>
      </c>
      <c r="C556" s="5">
        <v>179</v>
      </c>
    </row>
    <row r="557" spans="1:3" ht="13.8" customHeight="1" x14ac:dyDescent="0.25">
      <c r="A557" t="s">
        <v>679</v>
      </c>
      <c r="B557" t="s">
        <v>680</v>
      </c>
      <c r="C557" s="5">
        <v>0</v>
      </c>
    </row>
    <row r="558" spans="1:3" ht="13.8" customHeight="1" x14ac:dyDescent="0.25">
      <c r="A558" t="s">
        <v>681</v>
      </c>
      <c r="B558" t="s">
        <v>71</v>
      </c>
      <c r="C558" s="5">
        <v>14000</v>
      </c>
    </row>
    <row r="559" spans="1:3" ht="13.8" customHeight="1" x14ac:dyDescent="0.25">
      <c r="A559" t="s">
        <v>682</v>
      </c>
      <c r="B559" t="s">
        <v>290</v>
      </c>
      <c r="C559" s="5">
        <v>11000</v>
      </c>
    </row>
    <row r="560" spans="1:3" ht="13.8" customHeight="1" x14ac:dyDescent="0.25">
      <c r="A560" t="s">
        <v>683</v>
      </c>
      <c r="B560" t="s">
        <v>34</v>
      </c>
      <c r="C560" s="5">
        <v>6000</v>
      </c>
    </row>
    <row r="561" spans="1:3" ht="13.8" customHeight="1" x14ac:dyDescent="0.25">
      <c r="A561" t="s">
        <v>684</v>
      </c>
      <c r="B561" t="s">
        <v>38</v>
      </c>
      <c r="C561" s="5">
        <v>250</v>
      </c>
    </row>
    <row r="562" spans="1:3" ht="13.8" customHeight="1" x14ac:dyDescent="0.25">
      <c r="A562" t="s">
        <v>685</v>
      </c>
      <c r="B562" t="s">
        <v>40</v>
      </c>
      <c r="C562" s="5">
        <v>455</v>
      </c>
    </row>
    <row r="563" spans="1:3" ht="13.8" customHeight="1" x14ac:dyDescent="0.25">
      <c r="A563" t="s">
        <v>686</v>
      </c>
      <c r="B563" t="s">
        <v>687</v>
      </c>
      <c r="C563" s="5">
        <v>100000</v>
      </c>
    </row>
    <row r="564" spans="1:3" ht="13.8" customHeight="1" x14ac:dyDescent="0.25">
      <c r="A564" t="s">
        <v>688</v>
      </c>
      <c r="B564" t="s">
        <v>689</v>
      </c>
      <c r="C564" s="5">
        <v>30000</v>
      </c>
    </row>
    <row r="565" spans="1:3" ht="13.8" customHeight="1" x14ac:dyDescent="0.25">
      <c r="A565" t="s">
        <v>690</v>
      </c>
      <c r="B565" t="s">
        <v>691</v>
      </c>
      <c r="C565" s="5">
        <v>15000</v>
      </c>
    </row>
    <row r="566" spans="1:3" ht="13.8" customHeight="1" x14ac:dyDescent="0.25">
      <c r="A566" t="s">
        <v>692</v>
      </c>
      <c r="B566" t="s">
        <v>42</v>
      </c>
      <c r="C566" s="5">
        <v>1200</v>
      </c>
    </row>
    <row r="567" spans="1:3" ht="13.8" customHeight="1" x14ac:dyDescent="0.25">
      <c r="A567" t="s">
        <v>693</v>
      </c>
      <c r="B567" t="s">
        <v>299</v>
      </c>
      <c r="C567" s="5">
        <v>3000</v>
      </c>
    </row>
    <row r="568" spans="1:3" ht="13.8" customHeight="1" x14ac:dyDescent="0.25">
      <c r="A568" t="s">
        <v>694</v>
      </c>
      <c r="B568" t="s">
        <v>81</v>
      </c>
      <c r="C568" s="5">
        <v>2985</v>
      </c>
    </row>
    <row r="569" spans="1:3" ht="13.8" customHeight="1" x14ac:dyDescent="0.25">
      <c r="A569" t="s">
        <v>695</v>
      </c>
      <c r="B569" t="s">
        <v>171</v>
      </c>
      <c r="C569" s="5">
        <v>325000</v>
      </c>
    </row>
    <row r="570" spans="1:3" ht="13.8" customHeight="1" x14ac:dyDescent="0.25">
      <c r="A570" t="s">
        <v>696</v>
      </c>
      <c r="B570" t="s">
        <v>697</v>
      </c>
      <c r="C570" s="5">
        <v>335000</v>
      </c>
    </row>
    <row r="571" spans="1:3" ht="13.8" customHeight="1" x14ac:dyDescent="0.25">
      <c r="A571" t="s">
        <v>698</v>
      </c>
      <c r="B571" t="s">
        <v>699</v>
      </c>
      <c r="C571" s="5">
        <v>29100</v>
      </c>
    </row>
    <row r="572" spans="1:3" ht="13.8" customHeight="1" x14ac:dyDescent="0.25">
      <c r="A572" t="s">
        <v>700</v>
      </c>
      <c r="B572" t="s">
        <v>701</v>
      </c>
      <c r="C572" s="5">
        <v>110000</v>
      </c>
    </row>
    <row r="573" spans="1:3" ht="13.8" customHeight="1" x14ac:dyDescent="0.25">
      <c r="A573" t="s">
        <v>702</v>
      </c>
      <c r="B573" t="s">
        <v>173</v>
      </c>
      <c r="C573" s="5">
        <v>900</v>
      </c>
    </row>
    <row r="574" spans="1:3" ht="13.8" customHeight="1" x14ac:dyDescent="0.25">
      <c r="A574" t="s">
        <v>703</v>
      </c>
      <c r="B574" t="s">
        <v>704</v>
      </c>
      <c r="C574" s="5">
        <v>4000</v>
      </c>
    </row>
    <row r="575" spans="1:3" ht="13.8" customHeight="1" x14ac:dyDescent="0.25">
      <c r="A575" t="s">
        <v>705</v>
      </c>
      <c r="B575" t="s">
        <v>83</v>
      </c>
      <c r="C575" s="5">
        <v>5000</v>
      </c>
    </row>
    <row r="576" spans="1:3" ht="13.8" customHeight="1" x14ac:dyDescent="0.25">
      <c r="A576" t="s">
        <v>706</v>
      </c>
      <c r="B576" t="s">
        <v>146</v>
      </c>
      <c r="C576" s="5">
        <v>750</v>
      </c>
    </row>
    <row r="577" spans="1:3" ht="13.8" customHeight="1" x14ac:dyDescent="0.25">
      <c r="A577" t="s">
        <v>707</v>
      </c>
      <c r="B577" t="s">
        <v>52</v>
      </c>
      <c r="C577" s="5">
        <v>9500</v>
      </c>
    </row>
    <row r="578" spans="1:3" ht="13.8" customHeight="1" x14ac:dyDescent="0.25">
      <c r="A578" t="s">
        <v>708</v>
      </c>
      <c r="B578" t="s">
        <v>180</v>
      </c>
      <c r="C578" s="5">
        <v>16200</v>
      </c>
    </row>
    <row r="579" spans="1:3" ht="13.8" customHeight="1" x14ac:dyDescent="0.25">
      <c r="A579" t="s">
        <v>709</v>
      </c>
      <c r="B579" t="s">
        <v>182</v>
      </c>
      <c r="C579" s="5">
        <v>165000</v>
      </c>
    </row>
    <row r="580" spans="1:3" ht="13.8" customHeight="1" x14ac:dyDescent="0.25">
      <c r="A580" t="s">
        <v>710</v>
      </c>
      <c r="B580" t="s">
        <v>184</v>
      </c>
      <c r="C580" s="5">
        <v>45000</v>
      </c>
    </row>
    <row r="581" spans="1:3" ht="13.8" customHeight="1" x14ac:dyDescent="0.25">
      <c r="A581" t="s">
        <v>711</v>
      </c>
      <c r="B581" t="s">
        <v>218</v>
      </c>
      <c r="C581" s="5">
        <v>111430</v>
      </c>
    </row>
    <row r="582" spans="1:3" ht="13.8" customHeight="1" x14ac:dyDescent="0.25">
      <c r="A582" t="s">
        <v>712</v>
      </c>
      <c r="B582" t="s">
        <v>6</v>
      </c>
      <c r="C582" s="5">
        <v>39729</v>
      </c>
    </row>
    <row r="583" spans="1:3" ht="13.8" customHeight="1" x14ac:dyDescent="0.25">
      <c r="A583" t="s">
        <v>713</v>
      </c>
      <c r="B583" t="s">
        <v>8</v>
      </c>
      <c r="C583" s="5">
        <v>3305</v>
      </c>
    </row>
    <row r="584" spans="1:3" ht="13.8" customHeight="1" x14ac:dyDescent="0.25">
      <c r="A584" t="s">
        <v>714</v>
      </c>
      <c r="B584" t="s">
        <v>10</v>
      </c>
      <c r="C584" s="5">
        <v>57126</v>
      </c>
    </row>
    <row r="585" spans="1:3" ht="13.8" customHeight="1" x14ac:dyDescent="0.25">
      <c r="A585" t="s">
        <v>715</v>
      </c>
      <c r="B585" t="s">
        <v>12</v>
      </c>
      <c r="C585" s="5">
        <v>74734</v>
      </c>
    </row>
    <row r="586" spans="1:3" ht="13.8" customHeight="1" x14ac:dyDescent="0.25">
      <c r="A586" t="s">
        <v>716</v>
      </c>
      <c r="B586" t="s">
        <v>14</v>
      </c>
      <c r="C586" s="5">
        <v>5053</v>
      </c>
    </row>
    <row r="587" spans="1:3" ht="13.8" customHeight="1" x14ac:dyDescent="0.25">
      <c r="A587" t="s">
        <v>717</v>
      </c>
      <c r="B587" t="s">
        <v>16</v>
      </c>
      <c r="C587" s="5">
        <v>4200</v>
      </c>
    </row>
    <row r="588" spans="1:3" ht="13.8" customHeight="1" x14ac:dyDescent="0.25">
      <c r="A588" t="s">
        <v>718</v>
      </c>
      <c r="B588" t="s">
        <v>65</v>
      </c>
      <c r="C588" s="5">
        <v>10000</v>
      </c>
    </row>
    <row r="589" spans="1:3" ht="13.8" customHeight="1" x14ac:dyDescent="0.25">
      <c r="A589" t="s">
        <v>719</v>
      </c>
      <c r="B589" t="s">
        <v>18</v>
      </c>
      <c r="C589" s="5">
        <v>505128</v>
      </c>
    </row>
    <row r="590" spans="1:3" ht="13.8" customHeight="1" x14ac:dyDescent="0.25">
      <c r="A590" t="s">
        <v>720</v>
      </c>
      <c r="B590" t="s">
        <v>20</v>
      </c>
      <c r="C590" s="5">
        <v>43200</v>
      </c>
    </row>
    <row r="591" spans="1:3" ht="13.8" customHeight="1" x14ac:dyDescent="0.25">
      <c r="A591" t="s">
        <v>721</v>
      </c>
      <c r="B591" t="s">
        <v>22</v>
      </c>
      <c r="C591" s="5">
        <v>0</v>
      </c>
    </row>
    <row r="592" spans="1:3" ht="13.8" customHeight="1" x14ac:dyDescent="0.25">
      <c r="A592" t="s">
        <v>722</v>
      </c>
      <c r="B592" t="s">
        <v>28</v>
      </c>
      <c r="C592" s="5">
        <v>6000</v>
      </c>
    </row>
    <row r="593" spans="1:3" ht="13.8" customHeight="1" x14ac:dyDescent="0.25">
      <c r="A593" t="s">
        <v>723</v>
      </c>
      <c r="B593" t="s">
        <v>32</v>
      </c>
      <c r="C593" s="5">
        <v>0</v>
      </c>
    </row>
    <row r="594" spans="1:3" ht="13.8" customHeight="1" x14ac:dyDescent="0.25">
      <c r="A594" t="s">
        <v>724</v>
      </c>
      <c r="B594" t="s">
        <v>164</v>
      </c>
      <c r="C594" s="5">
        <v>5000</v>
      </c>
    </row>
    <row r="595" spans="1:3" ht="13.8" customHeight="1" x14ac:dyDescent="0.25">
      <c r="A595" t="s">
        <v>725</v>
      </c>
      <c r="B595" t="s">
        <v>420</v>
      </c>
      <c r="C595" s="5">
        <v>179</v>
      </c>
    </row>
    <row r="596" spans="1:3" ht="13.8" customHeight="1" x14ac:dyDescent="0.25">
      <c r="A596" t="s">
        <v>726</v>
      </c>
      <c r="B596" t="s">
        <v>71</v>
      </c>
      <c r="C596" s="5">
        <v>103000</v>
      </c>
    </row>
    <row r="597" spans="1:3" ht="13.8" customHeight="1" x14ac:dyDescent="0.25">
      <c r="A597" t="s">
        <v>727</v>
      </c>
      <c r="B597" t="s">
        <v>290</v>
      </c>
      <c r="C597" s="5">
        <v>2250</v>
      </c>
    </row>
    <row r="598" spans="1:3" ht="13.8" customHeight="1" x14ac:dyDescent="0.25">
      <c r="A598" t="s">
        <v>728</v>
      </c>
      <c r="B598" t="s">
        <v>551</v>
      </c>
      <c r="C598" s="5">
        <v>30000</v>
      </c>
    </row>
    <row r="599" spans="1:3" ht="13.8" customHeight="1" x14ac:dyDescent="0.25">
      <c r="A599" t="s">
        <v>729</v>
      </c>
      <c r="B599" t="s">
        <v>36</v>
      </c>
      <c r="C599" s="5">
        <v>500</v>
      </c>
    </row>
    <row r="600" spans="1:3" ht="13.8" customHeight="1" x14ac:dyDescent="0.25">
      <c r="A600" t="s">
        <v>730</v>
      </c>
      <c r="B600" t="s">
        <v>529</v>
      </c>
      <c r="C600" s="5">
        <v>345000</v>
      </c>
    </row>
    <row r="601" spans="1:3" ht="13.8" customHeight="1" x14ac:dyDescent="0.25">
      <c r="A601" t="s">
        <v>731</v>
      </c>
      <c r="B601" t="s">
        <v>42</v>
      </c>
      <c r="C601" s="5">
        <v>1500</v>
      </c>
    </row>
    <row r="602" spans="1:3" ht="13.8" customHeight="1" x14ac:dyDescent="0.25">
      <c r="A602" t="s">
        <v>732</v>
      </c>
      <c r="B602" t="s">
        <v>299</v>
      </c>
      <c r="C602" s="5">
        <v>5500</v>
      </c>
    </row>
    <row r="603" spans="1:3" ht="13.8" customHeight="1" x14ac:dyDescent="0.25">
      <c r="A603" t="s">
        <v>733</v>
      </c>
      <c r="B603" t="s">
        <v>81</v>
      </c>
      <c r="C603" s="5">
        <v>6000</v>
      </c>
    </row>
    <row r="604" spans="1:3" ht="13.8" customHeight="1" x14ac:dyDescent="0.25">
      <c r="A604" t="s">
        <v>734</v>
      </c>
      <c r="B604" t="s">
        <v>173</v>
      </c>
      <c r="C604" s="5">
        <v>5000</v>
      </c>
    </row>
    <row r="605" spans="1:3" ht="13.8" customHeight="1" x14ac:dyDescent="0.25">
      <c r="A605" t="s">
        <v>735</v>
      </c>
      <c r="B605" t="s">
        <v>83</v>
      </c>
      <c r="C605" s="5">
        <v>3000</v>
      </c>
    </row>
    <row r="606" spans="1:3" ht="13.8" customHeight="1" x14ac:dyDescent="0.25">
      <c r="A606" t="s">
        <v>736</v>
      </c>
      <c r="B606" t="s">
        <v>146</v>
      </c>
      <c r="C606" s="5">
        <v>700</v>
      </c>
    </row>
    <row r="607" spans="1:3" ht="13.8" customHeight="1" x14ac:dyDescent="0.25">
      <c r="A607" t="s">
        <v>737</v>
      </c>
      <c r="B607" t="s">
        <v>52</v>
      </c>
      <c r="C607" s="5">
        <v>5000</v>
      </c>
    </row>
    <row r="608" spans="1:3" ht="13.8" customHeight="1" x14ac:dyDescent="0.25">
      <c r="A608" t="s">
        <v>738</v>
      </c>
      <c r="B608" t="s">
        <v>180</v>
      </c>
      <c r="C608" s="5">
        <v>1500</v>
      </c>
    </row>
    <row r="609" spans="1:3" ht="13.8" customHeight="1" x14ac:dyDescent="0.25">
      <c r="A609" t="s">
        <v>739</v>
      </c>
      <c r="B609" t="s">
        <v>182</v>
      </c>
      <c r="C609" s="5">
        <v>1000</v>
      </c>
    </row>
    <row r="610" spans="1:3" ht="13.8" customHeight="1" x14ac:dyDescent="0.25">
      <c r="A610" t="s">
        <v>740</v>
      </c>
      <c r="B610" t="s">
        <v>184</v>
      </c>
      <c r="C610" s="5">
        <v>4500</v>
      </c>
    </row>
    <row r="611" spans="1:3" ht="13.8" customHeight="1" x14ac:dyDescent="0.25">
      <c r="A611" t="s">
        <v>741</v>
      </c>
      <c r="B611" t="s">
        <v>742</v>
      </c>
      <c r="C611" s="5">
        <v>82500</v>
      </c>
    </row>
    <row r="612" spans="1:3" ht="13.8" customHeight="1" x14ac:dyDescent="0.25">
      <c r="A612" t="s">
        <v>743</v>
      </c>
      <c r="B612" t="s">
        <v>744</v>
      </c>
      <c r="C612" s="5">
        <v>5000</v>
      </c>
    </row>
    <row r="613" spans="1:3" ht="13.8" customHeight="1" x14ac:dyDescent="0.25">
      <c r="A613" t="s">
        <v>745</v>
      </c>
      <c r="B613" t="s">
        <v>746</v>
      </c>
      <c r="C613" s="5">
        <v>7000</v>
      </c>
    </row>
    <row r="614" spans="1:3" ht="13.8" customHeight="1" x14ac:dyDescent="0.25">
      <c r="A614" t="s">
        <v>747</v>
      </c>
      <c r="B614" t="s">
        <v>748</v>
      </c>
      <c r="C614" s="5">
        <v>73000</v>
      </c>
    </row>
    <row r="615" spans="1:3" ht="13.8" customHeight="1" x14ac:dyDescent="0.25">
      <c r="A615" t="s">
        <v>749</v>
      </c>
      <c r="B615" t="s">
        <v>6</v>
      </c>
      <c r="C615" s="5">
        <v>24063</v>
      </c>
    </row>
    <row r="616" spans="1:3" ht="13.8" customHeight="1" x14ac:dyDescent="0.25">
      <c r="A616" t="s">
        <v>750</v>
      </c>
      <c r="B616" t="s">
        <v>10</v>
      </c>
      <c r="C616" s="5">
        <v>34601</v>
      </c>
    </row>
    <row r="617" spans="1:3" ht="13.8" customHeight="1" x14ac:dyDescent="0.25">
      <c r="A617" t="s">
        <v>751</v>
      </c>
      <c r="B617" t="s">
        <v>12</v>
      </c>
      <c r="C617" s="5">
        <v>34252</v>
      </c>
    </row>
    <row r="618" spans="1:3" ht="13.8" customHeight="1" x14ac:dyDescent="0.25">
      <c r="A618" t="s">
        <v>752</v>
      </c>
      <c r="B618" t="s">
        <v>14</v>
      </c>
      <c r="C618" s="5">
        <v>2882</v>
      </c>
    </row>
    <row r="619" spans="1:3" ht="13.8" customHeight="1" x14ac:dyDescent="0.25">
      <c r="A619" t="s">
        <v>753</v>
      </c>
      <c r="B619" t="s">
        <v>16</v>
      </c>
      <c r="C619" s="5">
        <v>1800</v>
      </c>
    </row>
    <row r="620" spans="1:3" ht="13.8" customHeight="1" x14ac:dyDescent="0.25">
      <c r="A620" t="s">
        <v>754</v>
      </c>
      <c r="B620" t="s">
        <v>18</v>
      </c>
      <c r="C620" s="5">
        <v>312755</v>
      </c>
    </row>
    <row r="621" spans="1:3" ht="13.8" customHeight="1" x14ac:dyDescent="0.25">
      <c r="A621" t="s">
        <v>755</v>
      </c>
      <c r="B621" t="s">
        <v>22</v>
      </c>
      <c r="C621" s="5">
        <v>0</v>
      </c>
    </row>
    <row r="622" spans="1:3" ht="13.8" customHeight="1" x14ac:dyDescent="0.25">
      <c r="A622" t="s">
        <v>756</v>
      </c>
      <c r="B622" t="s">
        <v>24</v>
      </c>
      <c r="C622" s="5">
        <v>4500</v>
      </c>
    </row>
    <row r="623" spans="1:3" ht="13.8" customHeight="1" x14ac:dyDescent="0.25">
      <c r="A623" t="s">
        <v>757</v>
      </c>
      <c r="B623" t="s">
        <v>26</v>
      </c>
      <c r="C623" s="5">
        <v>500</v>
      </c>
    </row>
    <row r="624" spans="1:3" ht="13.8" customHeight="1" x14ac:dyDescent="0.25">
      <c r="A624" t="s">
        <v>758</v>
      </c>
      <c r="B624" t="s">
        <v>28</v>
      </c>
      <c r="C624" s="5">
        <v>2000</v>
      </c>
    </row>
    <row r="625" spans="1:3" ht="13.8" customHeight="1" x14ac:dyDescent="0.25">
      <c r="A625" t="s">
        <v>759</v>
      </c>
      <c r="B625" t="s">
        <v>34</v>
      </c>
      <c r="C625" s="5">
        <v>250</v>
      </c>
    </row>
    <row r="626" spans="1:3" ht="13.8" customHeight="1" x14ac:dyDescent="0.25">
      <c r="A626" t="s">
        <v>760</v>
      </c>
      <c r="B626" t="s">
        <v>36</v>
      </c>
      <c r="C626" s="5">
        <v>4000</v>
      </c>
    </row>
    <row r="627" spans="1:3" ht="13.8" customHeight="1" x14ac:dyDescent="0.25">
      <c r="A627" t="s">
        <v>761</v>
      </c>
      <c r="B627" t="s">
        <v>40</v>
      </c>
      <c r="C627" s="5">
        <v>14700</v>
      </c>
    </row>
    <row r="628" spans="1:3" ht="13.8" customHeight="1" x14ac:dyDescent="0.25">
      <c r="A628" t="s">
        <v>762</v>
      </c>
      <c r="B628" t="s">
        <v>42</v>
      </c>
      <c r="C628" s="5">
        <v>1700</v>
      </c>
    </row>
    <row r="629" spans="1:3" ht="13.8" customHeight="1" x14ac:dyDescent="0.25">
      <c r="A629" t="s">
        <v>763</v>
      </c>
      <c r="B629" t="s">
        <v>44</v>
      </c>
      <c r="C629" s="5">
        <v>2000</v>
      </c>
    </row>
    <row r="630" spans="1:3" ht="13.8" customHeight="1" x14ac:dyDescent="0.25">
      <c r="A630" t="s">
        <v>764</v>
      </c>
      <c r="B630" t="s">
        <v>81</v>
      </c>
      <c r="C630" s="5">
        <v>5000</v>
      </c>
    </row>
    <row r="631" spans="1:3" ht="13.8" customHeight="1" x14ac:dyDescent="0.25">
      <c r="A631" t="s">
        <v>765</v>
      </c>
      <c r="B631" t="s">
        <v>52</v>
      </c>
      <c r="C631" s="5">
        <v>3500</v>
      </c>
    </row>
    <row r="632" spans="1:3" ht="13.8" customHeight="1" x14ac:dyDescent="0.25">
      <c r="A632" t="s">
        <v>766</v>
      </c>
      <c r="B632" t="s">
        <v>767</v>
      </c>
      <c r="C632" s="5">
        <v>2000</v>
      </c>
    </row>
    <row r="633" spans="1:3" ht="13.8" customHeight="1" x14ac:dyDescent="0.25">
      <c r="A633" t="s">
        <v>768</v>
      </c>
      <c r="B633" t="s">
        <v>769</v>
      </c>
      <c r="C633" s="5">
        <v>18000</v>
      </c>
    </row>
    <row r="634" spans="1:3" ht="13.8" customHeight="1" x14ac:dyDescent="0.25">
      <c r="A634" t="s">
        <v>770</v>
      </c>
      <c r="B634" t="s">
        <v>771</v>
      </c>
      <c r="C634" s="5">
        <v>53000</v>
      </c>
    </row>
    <row r="635" spans="1:3" ht="13.8" customHeight="1" x14ac:dyDescent="0.25">
      <c r="A635" t="s">
        <v>772</v>
      </c>
      <c r="B635" t="s">
        <v>773</v>
      </c>
      <c r="C635" s="5">
        <v>1800</v>
      </c>
    </row>
    <row r="636" spans="1:3" ht="13.8" customHeight="1" x14ac:dyDescent="0.25">
      <c r="A636" t="s">
        <v>774</v>
      </c>
      <c r="B636" t="s">
        <v>6</v>
      </c>
      <c r="C636" s="5">
        <v>9841</v>
      </c>
    </row>
    <row r="637" spans="1:3" ht="13.8" customHeight="1" x14ac:dyDescent="0.25">
      <c r="A637" t="s">
        <v>775</v>
      </c>
      <c r="B637" t="s">
        <v>8</v>
      </c>
      <c r="C637" s="5">
        <v>12168</v>
      </c>
    </row>
    <row r="638" spans="1:3" ht="13.8" customHeight="1" x14ac:dyDescent="0.25">
      <c r="A638" t="s">
        <v>776</v>
      </c>
      <c r="B638" t="s">
        <v>10</v>
      </c>
      <c r="C638" s="5">
        <v>14151</v>
      </c>
    </row>
    <row r="639" spans="1:3" ht="13.8" customHeight="1" x14ac:dyDescent="0.25">
      <c r="A639" t="s">
        <v>777</v>
      </c>
      <c r="B639" t="s">
        <v>12</v>
      </c>
      <c r="C639" s="5">
        <v>26959</v>
      </c>
    </row>
    <row r="640" spans="1:3" ht="13.8" customHeight="1" x14ac:dyDescent="0.25">
      <c r="A640" t="s">
        <v>778</v>
      </c>
      <c r="B640" t="s">
        <v>14</v>
      </c>
      <c r="C640" s="5">
        <v>2630</v>
      </c>
    </row>
    <row r="641" spans="1:3" ht="13.8" customHeight="1" x14ac:dyDescent="0.25">
      <c r="A641" t="s">
        <v>779</v>
      </c>
      <c r="B641" t="s">
        <v>16</v>
      </c>
      <c r="C641" s="5">
        <v>300</v>
      </c>
    </row>
    <row r="642" spans="1:3" ht="13.8" customHeight="1" x14ac:dyDescent="0.25">
      <c r="A642" t="s">
        <v>780</v>
      </c>
      <c r="B642" t="s">
        <v>65</v>
      </c>
      <c r="C642" s="5">
        <v>2000</v>
      </c>
    </row>
    <row r="643" spans="1:3" ht="13.8" customHeight="1" x14ac:dyDescent="0.25">
      <c r="A643" t="s">
        <v>781</v>
      </c>
      <c r="B643" t="s">
        <v>18</v>
      </c>
      <c r="C643" s="5">
        <v>126343</v>
      </c>
    </row>
    <row r="644" spans="1:3" ht="13.8" customHeight="1" x14ac:dyDescent="0.25">
      <c r="A644" t="s">
        <v>782</v>
      </c>
      <c r="B644" t="s">
        <v>20</v>
      </c>
      <c r="C644" s="5">
        <v>159063</v>
      </c>
    </row>
    <row r="645" spans="1:3" ht="13.8" customHeight="1" x14ac:dyDescent="0.25">
      <c r="A645" t="s">
        <v>783</v>
      </c>
      <c r="B645" t="s">
        <v>22</v>
      </c>
      <c r="C645" s="5">
        <v>0</v>
      </c>
    </row>
    <row r="646" spans="1:3" ht="13.8" customHeight="1" x14ac:dyDescent="0.25">
      <c r="A646" t="s">
        <v>784</v>
      </c>
      <c r="B646" t="s">
        <v>26</v>
      </c>
      <c r="C646" s="5">
        <v>100</v>
      </c>
    </row>
    <row r="647" spans="1:3" ht="13.8" customHeight="1" x14ac:dyDescent="0.25">
      <c r="A647" t="s">
        <v>785</v>
      </c>
      <c r="B647" t="s">
        <v>28</v>
      </c>
      <c r="C647" s="5">
        <v>3600</v>
      </c>
    </row>
    <row r="648" spans="1:3" ht="13.8" customHeight="1" x14ac:dyDescent="0.25">
      <c r="A648" t="s">
        <v>786</v>
      </c>
      <c r="B648" t="s">
        <v>32</v>
      </c>
      <c r="C648" s="5">
        <v>0</v>
      </c>
    </row>
    <row r="649" spans="1:3" ht="13.8" customHeight="1" x14ac:dyDescent="0.25">
      <c r="A649" t="s">
        <v>787</v>
      </c>
      <c r="B649" t="s">
        <v>71</v>
      </c>
      <c r="C649" s="5">
        <v>46000</v>
      </c>
    </row>
    <row r="650" spans="1:3" ht="13.8" customHeight="1" x14ac:dyDescent="0.25">
      <c r="A650" t="s">
        <v>788</v>
      </c>
      <c r="B650" t="s">
        <v>290</v>
      </c>
      <c r="C650" s="5">
        <v>1500</v>
      </c>
    </row>
    <row r="651" spans="1:3" ht="13.8" customHeight="1" x14ac:dyDescent="0.25">
      <c r="A651" t="s">
        <v>789</v>
      </c>
      <c r="B651" t="s">
        <v>36</v>
      </c>
      <c r="C651" s="5">
        <v>4000</v>
      </c>
    </row>
    <row r="652" spans="1:3" ht="13.8" customHeight="1" x14ac:dyDescent="0.25">
      <c r="A652" t="s">
        <v>790</v>
      </c>
      <c r="B652" t="s">
        <v>40</v>
      </c>
      <c r="C652" s="5">
        <v>3000</v>
      </c>
    </row>
    <row r="653" spans="1:3" ht="13.8" customHeight="1" x14ac:dyDescent="0.25">
      <c r="A653" t="s">
        <v>791</v>
      </c>
      <c r="B653" t="s">
        <v>299</v>
      </c>
      <c r="C653" s="5">
        <v>2000</v>
      </c>
    </row>
    <row r="654" spans="1:3" ht="13.8" customHeight="1" x14ac:dyDescent="0.25">
      <c r="A654" t="s">
        <v>792</v>
      </c>
      <c r="B654" t="s">
        <v>81</v>
      </c>
      <c r="C654" s="5">
        <v>3500</v>
      </c>
    </row>
    <row r="655" spans="1:3" ht="13.8" customHeight="1" x14ac:dyDescent="0.25">
      <c r="A655" t="s">
        <v>793</v>
      </c>
      <c r="B655" t="s">
        <v>171</v>
      </c>
      <c r="C655" s="5">
        <v>200</v>
      </c>
    </row>
    <row r="656" spans="1:3" ht="13.8" customHeight="1" x14ac:dyDescent="0.25">
      <c r="A656" t="s">
        <v>794</v>
      </c>
      <c r="B656" t="s">
        <v>173</v>
      </c>
      <c r="C656" s="5">
        <v>2000</v>
      </c>
    </row>
    <row r="657" spans="1:3" ht="13.8" customHeight="1" x14ac:dyDescent="0.25">
      <c r="A657" t="s">
        <v>795</v>
      </c>
      <c r="B657" t="s">
        <v>83</v>
      </c>
      <c r="C657" s="5">
        <v>1000</v>
      </c>
    </row>
    <row r="658" spans="1:3" ht="13.8" customHeight="1" x14ac:dyDescent="0.25">
      <c r="A658" t="s">
        <v>796</v>
      </c>
      <c r="B658" t="s">
        <v>146</v>
      </c>
      <c r="C658" s="5">
        <v>200</v>
      </c>
    </row>
    <row r="659" spans="1:3" ht="13.8" customHeight="1" x14ac:dyDescent="0.25">
      <c r="A659" t="s">
        <v>797</v>
      </c>
      <c r="B659" t="s">
        <v>52</v>
      </c>
      <c r="C659" s="5">
        <v>3000</v>
      </c>
    </row>
    <row r="660" spans="1:3" ht="13.8" customHeight="1" x14ac:dyDescent="0.25">
      <c r="A660" t="s">
        <v>798</v>
      </c>
      <c r="B660" t="s">
        <v>180</v>
      </c>
      <c r="C660" s="5">
        <v>850</v>
      </c>
    </row>
    <row r="661" spans="1:3" ht="13.8" customHeight="1" x14ac:dyDescent="0.25">
      <c r="A661" t="s">
        <v>799</v>
      </c>
      <c r="B661" t="s">
        <v>182</v>
      </c>
      <c r="C661" s="5">
        <v>200</v>
      </c>
    </row>
    <row r="662" spans="1:3" ht="13.8" customHeight="1" x14ac:dyDescent="0.25">
      <c r="A662" t="s">
        <v>800</v>
      </c>
      <c r="B662" t="s">
        <v>184</v>
      </c>
      <c r="C662" s="5">
        <v>800</v>
      </c>
    </row>
    <row r="663" spans="1:3" ht="13.8" customHeight="1" x14ac:dyDescent="0.25">
      <c r="A663" t="s">
        <v>801</v>
      </c>
      <c r="B663" t="s">
        <v>742</v>
      </c>
      <c r="C663" s="5">
        <v>335000</v>
      </c>
    </row>
    <row r="664" spans="1:3" ht="13.8" customHeight="1" x14ac:dyDescent="0.25">
      <c r="A664" t="s">
        <v>802</v>
      </c>
      <c r="B664" t="s">
        <v>803</v>
      </c>
      <c r="C664" s="5">
        <v>100000</v>
      </c>
    </row>
    <row r="665" spans="1:3" ht="13.8" customHeight="1" x14ac:dyDescent="0.25">
      <c r="A665" t="s">
        <v>804</v>
      </c>
      <c r="B665" t="s">
        <v>805</v>
      </c>
      <c r="C665" s="5">
        <v>75000</v>
      </c>
    </row>
    <row r="666" spans="1:3" ht="13.8" customHeight="1" x14ac:dyDescent="0.25">
      <c r="A666" t="s">
        <v>806</v>
      </c>
      <c r="B666" t="s">
        <v>807</v>
      </c>
      <c r="C666" s="5">
        <v>13000</v>
      </c>
    </row>
    <row r="667" spans="1:3" ht="13.8" customHeight="1" x14ac:dyDescent="0.25">
      <c r="A667" t="s">
        <v>808</v>
      </c>
      <c r="B667" t="s">
        <v>809</v>
      </c>
      <c r="C667" s="5">
        <v>9500</v>
      </c>
    </row>
    <row r="668" spans="1:3" ht="13.8" customHeight="1" x14ac:dyDescent="0.25">
      <c r="A668" t="s">
        <v>810</v>
      </c>
      <c r="B668" t="s">
        <v>769</v>
      </c>
      <c r="C668" s="5">
        <v>13000</v>
      </c>
    </row>
    <row r="669" spans="1:3" ht="13.8" customHeight="1" x14ac:dyDescent="0.25">
      <c r="A669" t="s">
        <v>811</v>
      </c>
      <c r="B669" t="s">
        <v>771</v>
      </c>
      <c r="C669" s="5">
        <v>28500</v>
      </c>
    </row>
    <row r="670" spans="1:3" ht="13.8" customHeight="1" x14ac:dyDescent="0.25">
      <c r="A670" t="s">
        <v>812</v>
      </c>
      <c r="B670" t="s">
        <v>6</v>
      </c>
      <c r="C670" s="5">
        <v>10958</v>
      </c>
    </row>
    <row r="671" spans="1:3" ht="13.8" customHeight="1" x14ac:dyDescent="0.25">
      <c r="A671" t="s">
        <v>813</v>
      </c>
      <c r="B671" t="s">
        <v>8</v>
      </c>
      <c r="C671" s="5">
        <v>15262</v>
      </c>
    </row>
    <row r="672" spans="1:3" ht="13.8" customHeight="1" x14ac:dyDescent="0.25">
      <c r="A672" t="s">
        <v>814</v>
      </c>
      <c r="B672" t="s">
        <v>10</v>
      </c>
      <c r="C672" s="5">
        <v>15756</v>
      </c>
    </row>
    <row r="673" spans="1:3" ht="13.8" customHeight="1" x14ac:dyDescent="0.25">
      <c r="A673" t="s">
        <v>815</v>
      </c>
      <c r="B673" t="s">
        <v>12</v>
      </c>
      <c r="C673" s="5">
        <v>20388</v>
      </c>
    </row>
    <row r="674" spans="1:3" ht="13.8" customHeight="1" x14ac:dyDescent="0.25">
      <c r="A674" t="s">
        <v>816</v>
      </c>
      <c r="B674" t="s">
        <v>14</v>
      </c>
      <c r="C674" s="5">
        <v>3115</v>
      </c>
    </row>
    <row r="675" spans="1:3" ht="13.8" customHeight="1" x14ac:dyDescent="0.25">
      <c r="A675" t="s">
        <v>817</v>
      </c>
      <c r="B675" t="s">
        <v>16</v>
      </c>
      <c r="C675" s="5">
        <v>1320</v>
      </c>
    </row>
    <row r="676" spans="1:3" ht="13.8" customHeight="1" x14ac:dyDescent="0.25">
      <c r="A676" t="s">
        <v>818</v>
      </c>
      <c r="B676" t="s">
        <v>65</v>
      </c>
      <c r="C676" s="5">
        <v>3500</v>
      </c>
    </row>
    <row r="677" spans="1:3" ht="13.8" customHeight="1" x14ac:dyDescent="0.25">
      <c r="A677" t="s">
        <v>819</v>
      </c>
      <c r="B677" t="s">
        <v>18</v>
      </c>
      <c r="C677" s="5">
        <v>138416</v>
      </c>
    </row>
    <row r="678" spans="1:3" ht="13.8" customHeight="1" x14ac:dyDescent="0.25">
      <c r="A678" t="s">
        <v>820</v>
      </c>
      <c r="B678" t="s">
        <v>20</v>
      </c>
      <c r="C678" s="5">
        <v>199500</v>
      </c>
    </row>
    <row r="679" spans="1:3" ht="13.8" customHeight="1" x14ac:dyDescent="0.25">
      <c r="A679" t="s">
        <v>821</v>
      </c>
      <c r="B679" t="s">
        <v>22</v>
      </c>
      <c r="C679" s="5">
        <v>0</v>
      </c>
    </row>
    <row r="680" spans="1:3" ht="13.8" customHeight="1" x14ac:dyDescent="0.25">
      <c r="A680" t="s">
        <v>822</v>
      </c>
      <c r="B680" t="s">
        <v>28</v>
      </c>
      <c r="C680" s="5">
        <v>1800</v>
      </c>
    </row>
    <row r="681" spans="1:3" ht="13.8" customHeight="1" x14ac:dyDescent="0.25">
      <c r="A681" t="s">
        <v>823</v>
      </c>
      <c r="B681" t="s">
        <v>71</v>
      </c>
      <c r="C681" s="5">
        <v>16000</v>
      </c>
    </row>
    <row r="682" spans="1:3" ht="13.8" customHeight="1" x14ac:dyDescent="0.25">
      <c r="A682" t="s">
        <v>824</v>
      </c>
      <c r="B682" t="s">
        <v>290</v>
      </c>
      <c r="C682" s="5">
        <v>32000</v>
      </c>
    </row>
    <row r="683" spans="1:3" ht="13.8" customHeight="1" x14ac:dyDescent="0.25">
      <c r="A683" t="s">
        <v>825</v>
      </c>
      <c r="B683" t="s">
        <v>34</v>
      </c>
      <c r="C683" s="5">
        <v>1000</v>
      </c>
    </row>
    <row r="684" spans="1:3" ht="13.8" customHeight="1" x14ac:dyDescent="0.25">
      <c r="A684" t="s">
        <v>826</v>
      </c>
      <c r="B684" t="s">
        <v>40</v>
      </c>
      <c r="C684" s="5">
        <v>50</v>
      </c>
    </row>
    <row r="685" spans="1:3" ht="13.8" customHeight="1" x14ac:dyDescent="0.25">
      <c r="A685" t="s">
        <v>827</v>
      </c>
      <c r="B685" t="s">
        <v>42</v>
      </c>
      <c r="C685" s="5">
        <v>650</v>
      </c>
    </row>
    <row r="686" spans="1:3" ht="13.8" customHeight="1" x14ac:dyDescent="0.25">
      <c r="A686" t="s">
        <v>828</v>
      </c>
      <c r="B686" t="s">
        <v>299</v>
      </c>
      <c r="C686" s="5">
        <v>4100</v>
      </c>
    </row>
    <row r="687" spans="1:3" ht="13.8" customHeight="1" x14ac:dyDescent="0.25">
      <c r="A687" t="s">
        <v>829</v>
      </c>
      <c r="B687" t="s">
        <v>81</v>
      </c>
      <c r="C687" s="5">
        <v>1750</v>
      </c>
    </row>
    <row r="688" spans="1:3" ht="13.8" customHeight="1" x14ac:dyDescent="0.25">
      <c r="A688" t="s">
        <v>830</v>
      </c>
      <c r="B688" t="s">
        <v>173</v>
      </c>
      <c r="C688" s="5">
        <v>15000</v>
      </c>
    </row>
    <row r="689" spans="1:3" ht="13.8" customHeight="1" x14ac:dyDescent="0.25">
      <c r="A689" t="s">
        <v>831</v>
      </c>
      <c r="B689" t="s">
        <v>83</v>
      </c>
      <c r="C689" s="5">
        <v>300</v>
      </c>
    </row>
    <row r="690" spans="1:3" ht="13.8" customHeight="1" x14ac:dyDescent="0.25">
      <c r="A690" t="s">
        <v>832</v>
      </c>
      <c r="B690" t="s">
        <v>146</v>
      </c>
      <c r="C690" s="5">
        <v>300</v>
      </c>
    </row>
    <row r="691" spans="1:3" ht="13.8" customHeight="1" x14ac:dyDescent="0.25">
      <c r="A691" t="s">
        <v>833</v>
      </c>
      <c r="B691" t="s">
        <v>52</v>
      </c>
      <c r="C691" s="5">
        <v>8000</v>
      </c>
    </row>
    <row r="692" spans="1:3" ht="13.8" customHeight="1" x14ac:dyDescent="0.25">
      <c r="A692" t="s">
        <v>834</v>
      </c>
      <c r="B692" t="s">
        <v>835</v>
      </c>
      <c r="C692" s="5">
        <v>16600</v>
      </c>
    </row>
    <row r="693" spans="1:3" ht="13.8" customHeight="1" x14ac:dyDescent="0.25">
      <c r="A693" t="s">
        <v>836</v>
      </c>
      <c r="B693" t="s">
        <v>805</v>
      </c>
      <c r="C693" s="5">
        <v>8000</v>
      </c>
    </row>
    <row r="694" spans="1:3" ht="13.8" customHeight="1" x14ac:dyDescent="0.25">
      <c r="A694" t="s">
        <v>837</v>
      </c>
      <c r="B694" t="s">
        <v>838</v>
      </c>
      <c r="C694" s="5">
        <v>3000</v>
      </c>
    </row>
    <row r="695" spans="1:3" ht="13.8" customHeight="1" x14ac:dyDescent="0.25">
      <c r="A695" t="s">
        <v>839</v>
      </c>
      <c r="B695" t="s">
        <v>840</v>
      </c>
      <c r="C695" s="5">
        <v>16000</v>
      </c>
    </row>
    <row r="696" spans="1:3" ht="13.8" customHeight="1" x14ac:dyDescent="0.25"/>
    <row r="697" spans="1:3" ht="13.8" customHeight="1" x14ac:dyDescent="0.25">
      <c r="A697" t="s">
        <v>841</v>
      </c>
    </row>
    <row r="698" spans="1:3" ht="13.8" customHeight="1" x14ac:dyDescent="0.25">
      <c r="A698" t="s">
        <v>842</v>
      </c>
      <c r="B698" t="s">
        <v>843</v>
      </c>
      <c r="C698" s="5">
        <v>502836</v>
      </c>
    </row>
    <row r="699" spans="1:3" ht="13.8" customHeight="1" x14ac:dyDescent="0.25"/>
    <row r="700" spans="1:3" ht="13.8" customHeight="1" x14ac:dyDescent="0.25">
      <c r="A700" t="s">
        <v>1270</v>
      </c>
    </row>
    <row r="701" spans="1:3" ht="13.8" customHeight="1" x14ac:dyDescent="0.25">
      <c r="A701" t="s">
        <v>1432</v>
      </c>
      <c r="B701" t="s">
        <v>843</v>
      </c>
      <c r="C701" s="5">
        <v>4644773</v>
      </c>
    </row>
    <row r="702" spans="1:3" ht="13.8" customHeight="1" x14ac:dyDescent="0.25"/>
    <row r="703" spans="1:3" ht="13.8" customHeight="1" x14ac:dyDescent="0.25">
      <c r="A703" s="4" t="s">
        <v>1274</v>
      </c>
    </row>
    <row r="704" spans="1:3" ht="13.8" customHeight="1" x14ac:dyDescent="0.25">
      <c r="A704" s="4" t="s">
        <v>1433</v>
      </c>
      <c r="B704" t="s">
        <v>843</v>
      </c>
      <c r="C704" s="5">
        <v>1900000</v>
      </c>
    </row>
    <row r="705" spans="1:3" ht="13.8" customHeight="1" x14ac:dyDescent="0.25">
      <c r="A705" s="4"/>
    </row>
    <row r="706" spans="1:3" ht="13.8" customHeight="1" x14ac:dyDescent="0.25">
      <c r="A706" t="s">
        <v>844</v>
      </c>
    </row>
    <row r="707" spans="1:3" ht="13.8" customHeight="1" x14ac:dyDescent="0.25">
      <c r="A707" t="s">
        <v>1434</v>
      </c>
      <c r="B707" t="s">
        <v>2</v>
      </c>
      <c r="C707" s="14">
        <v>793519</v>
      </c>
    </row>
    <row r="708" spans="1:3" ht="13.8" customHeight="1" x14ac:dyDescent="0.25">
      <c r="A708" t="s">
        <v>845</v>
      </c>
      <c r="B708" t="s">
        <v>846</v>
      </c>
      <c r="C708" s="14">
        <v>12800000</v>
      </c>
    </row>
    <row r="709" spans="1:3" ht="13.8" customHeight="1" x14ac:dyDescent="0.25">
      <c r="A709" t="s">
        <v>847</v>
      </c>
      <c r="B709" t="s">
        <v>848</v>
      </c>
      <c r="C709" s="14">
        <v>0</v>
      </c>
    </row>
    <row r="710" spans="1:3" ht="13.8" customHeight="1" x14ac:dyDescent="0.25"/>
    <row r="711" spans="1:3" ht="13.8" customHeight="1" x14ac:dyDescent="0.25">
      <c r="A711" t="s">
        <v>849</v>
      </c>
    </row>
    <row r="712" spans="1:3" ht="13.8" customHeight="1" x14ac:dyDescent="0.25">
      <c r="A712" t="s">
        <v>850</v>
      </c>
      <c r="B712" t="s">
        <v>843</v>
      </c>
      <c r="C712" s="5">
        <v>8310056</v>
      </c>
    </row>
    <row r="713" spans="1:3" ht="13.8" customHeight="1" x14ac:dyDescent="0.25"/>
    <row r="714" spans="1:3" ht="13.8" customHeight="1" x14ac:dyDescent="0.25">
      <c r="A714" t="s">
        <v>1278</v>
      </c>
    </row>
    <row r="715" spans="1:3" ht="13.8" customHeight="1" x14ac:dyDescent="0.25">
      <c r="A715" t="s">
        <v>1435</v>
      </c>
      <c r="B715" t="s">
        <v>843</v>
      </c>
      <c r="C715" s="5">
        <v>0</v>
      </c>
    </row>
    <row r="716" spans="1:3" ht="13.8" customHeight="1" x14ac:dyDescent="0.25">
      <c r="A716" s="4" t="s">
        <v>1436</v>
      </c>
      <c r="B716" s="4" t="s">
        <v>2</v>
      </c>
      <c r="C716" s="5">
        <f>90813+170366</f>
        <v>261179</v>
      </c>
    </row>
    <row r="717" spans="1:3" ht="13.8" customHeight="1" x14ac:dyDescent="0.25">
      <c r="A717" s="4"/>
      <c r="B717" s="4"/>
    </row>
    <row r="718" spans="1:3" ht="13.8" customHeight="1" x14ac:dyDescent="0.25">
      <c r="A718" t="s">
        <v>851</v>
      </c>
    </row>
    <row r="719" spans="1:3" ht="13.8" customHeight="1" x14ac:dyDescent="0.25">
      <c r="A719" t="s">
        <v>852</v>
      </c>
      <c r="B719" t="s">
        <v>2</v>
      </c>
      <c r="C719" s="5">
        <v>845000</v>
      </c>
    </row>
    <row r="720" spans="1:3" ht="13.8" customHeight="1" x14ac:dyDescent="0.25">
      <c r="A720" t="s">
        <v>853</v>
      </c>
      <c r="B720" t="s">
        <v>4</v>
      </c>
      <c r="C720" s="5">
        <v>130000</v>
      </c>
    </row>
    <row r="721" spans="1:3" ht="13.8" customHeight="1" x14ac:dyDescent="0.25">
      <c r="A721" t="s">
        <v>854</v>
      </c>
      <c r="B721" t="s">
        <v>6</v>
      </c>
      <c r="C721" s="5">
        <v>47881</v>
      </c>
    </row>
    <row r="722" spans="1:3" ht="13.8" customHeight="1" x14ac:dyDescent="0.25">
      <c r="A722" t="s">
        <v>855</v>
      </c>
      <c r="B722" t="s">
        <v>10</v>
      </c>
      <c r="C722" s="5">
        <v>68848</v>
      </c>
    </row>
    <row r="723" spans="1:3" ht="13.8" customHeight="1" x14ac:dyDescent="0.25">
      <c r="A723" t="s">
        <v>856</v>
      </c>
      <c r="B723" t="s">
        <v>12</v>
      </c>
      <c r="C723" s="5">
        <v>75117</v>
      </c>
    </row>
    <row r="724" spans="1:3" ht="13.8" customHeight="1" x14ac:dyDescent="0.25">
      <c r="A724" t="s">
        <v>857</v>
      </c>
      <c r="B724" t="s">
        <v>14</v>
      </c>
      <c r="C724" s="5">
        <v>6844</v>
      </c>
    </row>
    <row r="725" spans="1:3" ht="13.8" customHeight="1" x14ac:dyDescent="0.25">
      <c r="A725" t="s">
        <v>858</v>
      </c>
      <c r="B725" t="s">
        <v>16</v>
      </c>
      <c r="C725" s="5">
        <v>6840</v>
      </c>
    </row>
    <row r="726" spans="1:3" ht="13.8" customHeight="1" x14ac:dyDescent="0.25">
      <c r="A726" t="s">
        <v>859</v>
      </c>
      <c r="B726" t="s">
        <v>65</v>
      </c>
      <c r="C726" s="5">
        <v>25000</v>
      </c>
    </row>
    <row r="727" spans="1:3" ht="13.8" customHeight="1" x14ac:dyDescent="0.25">
      <c r="A727" t="s">
        <v>860</v>
      </c>
      <c r="B727" t="s">
        <v>18</v>
      </c>
      <c r="C727" s="5">
        <v>594054</v>
      </c>
    </row>
    <row r="728" spans="1:3" ht="13.8" customHeight="1" x14ac:dyDescent="0.25">
      <c r="A728" t="s">
        <v>861</v>
      </c>
      <c r="B728" t="s">
        <v>22</v>
      </c>
      <c r="C728" s="5">
        <v>0</v>
      </c>
    </row>
    <row r="729" spans="1:3" ht="13.8" customHeight="1" x14ac:dyDescent="0.25">
      <c r="A729" t="s">
        <v>862</v>
      </c>
      <c r="B729" t="s">
        <v>24</v>
      </c>
      <c r="C729" s="5">
        <v>2000</v>
      </c>
    </row>
    <row r="730" spans="1:3" ht="13.8" customHeight="1" x14ac:dyDescent="0.25">
      <c r="A730" t="s">
        <v>863</v>
      </c>
      <c r="B730" t="s">
        <v>26</v>
      </c>
      <c r="C730" s="5">
        <v>1000</v>
      </c>
    </row>
    <row r="731" spans="1:3" ht="13.8" customHeight="1" x14ac:dyDescent="0.25">
      <c r="A731" t="s">
        <v>864</v>
      </c>
      <c r="B731" t="s">
        <v>159</v>
      </c>
      <c r="C731" s="5">
        <v>3000</v>
      </c>
    </row>
    <row r="732" spans="1:3" ht="13.8" customHeight="1" x14ac:dyDescent="0.25">
      <c r="A732" t="s">
        <v>865</v>
      </c>
      <c r="B732" t="s">
        <v>28</v>
      </c>
      <c r="C732" s="5">
        <v>6000</v>
      </c>
    </row>
    <row r="733" spans="1:3" ht="13.8" customHeight="1" x14ac:dyDescent="0.25">
      <c r="A733" t="s">
        <v>866</v>
      </c>
      <c r="B733" t="s">
        <v>32</v>
      </c>
      <c r="C733" s="5">
        <v>0</v>
      </c>
    </row>
    <row r="734" spans="1:3" ht="13.8" customHeight="1" x14ac:dyDescent="0.25">
      <c r="A734" t="s">
        <v>867</v>
      </c>
      <c r="B734" t="s">
        <v>445</v>
      </c>
      <c r="C734" s="5">
        <v>30000</v>
      </c>
    </row>
    <row r="735" spans="1:3" ht="13.8" customHeight="1" x14ac:dyDescent="0.25">
      <c r="A735" t="s">
        <v>868</v>
      </c>
      <c r="B735" t="s">
        <v>869</v>
      </c>
      <c r="C735" s="5">
        <v>7000</v>
      </c>
    </row>
    <row r="736" spans="1:3" ht="13.8" customHeight="1" x14ac:dyDescent="0.25">
      <c r="A736" t="s">
        <v>870</v>
      </c>
      <c r="B736" t="s">
        <v>71</v>
      </c>
      <c r="C736" s="5">
        <v>350000</v>
      </c>
    </row>
    <row r="737" spans="1:3" ht="13.8" customHeight="1" x14ac:dyDescent="0.25">
      <c r="A737" t="s">
        <v>871</v>
      </c>
      <c r="B737" t="s">
        <v>290</v>
      </c>
      <c r="C737" s="5">
        <v>3800</v>
      </c>
    </row>
    <row r="738" spans="1:3" ht="13.8" customHeight="1" x14ac:dyDescent="0.25">
      <c r="A738" t="s">
        <v>872</v>
      </c>
      <c r="B738" t="s">
        <v>34</v>
      </c>
      <c r="C738" s="5">
        <v>50000</v>
      </c>
    </row>
    <row r="739" spans="1:3" ht="13.8" customHeight="1" x14ac:dyDescent="0.25">
      <c r="A739" t="s">
        <v>873</v>
      </c>
      <c r="B739" t="s">
        <v>40</v>
      </c>
      <c r="C739" s="5">
        <v>500</v>
      </c>
    </row>
    <row r="740" spans="1:3" ht="13.8" customHeight="1" x14ac:dyDescent="0.25">
      <c r="A740" t="s">
        <v>874</v>
      </c>
      <c r="B740" t="s">
        <v>529</v>
      </c>
      <c r="C740" s="5">
        <v>8500</v>
      </c>
    </row>
    <row r="741" spans="1:3" ht="13.8" customHeight="1" x14ac:dyDescent="0.25">
      <c r="A741" t="s">
        <v>875</v>
      </c>
      <c r="B741" t="s">
        <v>42</v>
      </c>
      <c r="C741" s="5">
        <v>800</v>
      </c>
    </row>
    <row r="742" spans="1:3" ht="13.8" customHeight="1" x14ac:dyDescent="0.25">
      <c r="A742" t="s">
        <v>876</v>
      </c>
      <c r="B742" t="s">
        <v>299</v>
      </c>
      <c r="C742" s="5">
        <v>1200</v>
      </c>
    </row>
    <row r="743" spans="1:3" ht="13.8" customHeight="1" x14ac:dyDescent="0.25">
      <c r="A743" t="s">
        <v>877</v>
      </c>
      <c r="B743" t="s">
        <v>81</v>
      </c>
      <c r="C743" s="5">
        <v>5000</v>
      </c>
    </row>
    <row r="744" spans="1:3" ht="13.8" customHeight="1" x14ac:dyDescent="0.25">
      <c r="A744" t="s">
        <v>878</v>
      </c>
      <c r="B744" t="s">
        <v>699</v>
      </c>
      <c r="C744" s="5">
        <v>1500</v>
      </c>
    </row>
    <row r="745" spans="1:3" ht="13.8" customHeight="1" x14ac:dyDescent="0.25">
      <c r="A745" t="s">
        <v>879</v>
      </c>
      <c r="B745" t="s">
        <v>173</v>
      </c>
      <c r="C745" s="5">
        <v>575000</v>
      </c>
    </row>
    <row r="746" spans="1:3" ht="13.8" customHeight="1" x14ac:dyDescent="0.25">
      <c r="A746" t="s">
        <v>880</v>
      </c>
      <c r="B746" t="s">
        <v>881</v>
      </c>
      <c r="C746" s="5">
        <v>3000</v>
      </c>
    </row>
    <row r="747" spans="1:3" ht="13.8" customHeight="1" x14ac:dyDescent="0.25">
      <c r="A747" t="s">
        <v>882</v>
      </c>
      <c r="B747" t="s">
        <v>83</v>
      </c>
      <c r="C747" s="5">
        <v>4500</v>
      </c>
    </row>
    <row r="748" spans="1:3" ht="13.8" customHeight="1" x14ac:dyDescent="0.25">
      <c r="A748" t="s">
        <v>883</v>
      </c>
      <c r="B748" t="s">
        <v>146</v>
      </c>
      <c r="C748" s="5">
        <v>1000</v>
      </c>
    </row>
    <row r="749" spans="1:3" ht="13.8" customHeight="1" x14ac:dyDescent="0.25">
      <c r="A749" t="s">
        <v>884</v>
      </c>
      <c r="B749" t="s">
        <v>52</v>
      </c>
      <c r="C749" s="5">
        <v>1800</v>
      </c>
    </row>
    <row r="750" spans="1:3" ht="13.8" customHeight="1" x14ac:dyDescent="0.25">
      <c r="A750" t="s">
        <v>885</v>
      </c>
      <c r="B750" t="s">
        <v>886</v>
      </c>
      <c r="C750" s="5">
        <v>4000</v>
      </c>
    </row>
    <row r="751" spans="1:3" ht="13.8" customHeight="1" x14ac:dyDescent="0.25">
      <c r="A751" t="s">
        <v>887</v>
      </c>
      <c r="B751" t="s">
        <v>180</v>
      </c>
      <c r="C751" s="5">
        <v>6000</v>
      </c>
    </row>
    <row r="752" spans="1:3" ht="13.8" customHeight="1" x14ac:dyDescent="0.25">
      <c r="A752" t="s">
        <v>888</v>
      </c>
      <c r="B752" t="s">
        <v>184</v>
      </c>
      <c r="C752" s="5">
        <v>58000</v>
      </c>
    </row>
    <row r="753" spans="1:3" ht="13.8" customHeight="1" x14ac:dyDescent="0.25">
      <c r="A753" t="s">
        <v>889</v>
      </c>
      <c r="B753" t="s">
        <v>890</v>
      </c>
      <c r="C753" s="5">
        <v>7500</v>
      </c>
    </row>
    <row r="754" spans="1:3" ht="13.8" customHeight="1" x14ac:dyDescent="0.25">
      <c r="A754" t="s">
        <v>891</v>
      </c>
      <c r="B754" t="s">
        <v>892</v>
      </c>
      <c r="C754" s="5">
        <v>18000</v>
      </c>
    </row>
    <row r="755" spans="1:3" ht="13.8" customHeight="1" x14ac:dyDescent="0.25">
      <c r="A755" t="s">
        <v>893</v>
      </c>
      <c r="B755" t="s">
        <v>6</v>
      </c>
      <c r="C755" s="5">
        <v>11277</v>
      </c>
    </row>
    <row r="756" spans="1:3" ht="13.8" customHeight="1" x14ac:dyDescent="0.25">
      <c r="A756" t="s">
        <v>894</v>
      </c>
      <c r="B756" t="s">
        <v>10</v>
      </c>
      <c r="C756" s="5">
        <v>16215</v>
      </c>
    </row>
    <row r="757" spans="1:3" ht="13.8" customHeight="1" x14ac:dyDescent="0.25">
      <c r="A757" t="s">
        <v>895</v>
      </c>
      <c r="B757" t="s">
        <v>12</v>
      </c>
      <c r="C757" s="5">
        <v>20403</v>
      </c>
    </row>
    <row r="758" spans="1:3" ht="13.8" customHeight="1" x14ac:dyDescent="0.25">
      <c r="A758" t="s">
        <v>896</v>
      </c>
      <c r="B758" t="s">
        <v>14</v>
      </c>
      <c r="C758" s="5">
        <v>1617</v>
      </c>
    </row>
    <row r="759" spans="1:3" ht="13.8" customHeight="1" x14ac:dyDescent="0.25">
      <c r="A759" t="s">
        <v>897</v>
      </c>
      <c r="B759" t="s">
        <v>16</v>
      </c>
      <c r="C759" s="5">
        <v>660</v>
      </c>
    </row>
    <row r="760" spans="1:3" ht="13.8" customHeight="1" x14ac:dyDescent="0.25">
      <c r="A760" t="s">
        <v>898</v>
      </c>
      <c r="B760" t="s">
        <v>65</v>
      </c>
      <c r="C760" s="5">
        <v>6400</v>
      </c>
    </row>
    <row r="761" spans="1:3" ht="13.8" customHeight="1" x14ac:dyDescent="0.25">
      <c r="A761" t="s">
        <v>899</v>
      </c>
      <c r="B761" t="s">
        <v>18</v>
      </c>
      <c r="C761" s="5">
        <v>140346</v>
      </c>
    </row>
    <row r="762" spans="1:3" ht="13.8" customHeight="1" x14ac:dyDescent="0.25">
      <c r="A762" t="s">
        <v>900</v>
      </c>
      <c r="B762" t="s">
        <v>22</v>
      </c>
      <c r="C762" s="5">
        <v>0</v>
      </c>
    </row>
    <row r="763" spans="1:3" ht="13.8" customHeight="1" x14ac:dyDescent="0.25">
      <c r="A763" t="s">
        <v>901</v>
      </c>
      <c r="B763" t="s">
        <v>24</v>
      </c>
      <c r="C763" s="5">
        <v>9440</v>
      </c>
    </row>
    <row r="764" spans="1:3" ht="13.8" customHeight="1" x14ac:dyDescent="0.25">
      <c r="A764" t="s">
        <v>902</v>
      </c>
      <c r="B764" t="s">
        <v>26</v>
      </c>
      <c r="C764" s="5">
        <v>300</v>
      </c>
    </row>
    <row r="765" spans="1:3" ht="13.8" customHeight="1" x14ac:dyDescent="0.25">
      <c r="A765" t="s">
        <v>903</v>
      </c>
      <c r="B765" t="s">
        <v>28</v>
      </c>
      <c r="C765" s="5">
        <v>4300</v>
      </c>
    </row>
    <row r="766" spans="1:3" ht="13.8" customHeight="1" x14ac:dyDescent="0.25">
      <c r="A766" t="s">
        <v>904</v>
      </c>
      <c r="B766" t="s">
        <v>445</v>
      </c>
      <c r="C766" s="5">
        <v>2000</v>
      </c>
    </row>
    <row r="767" spans="1:3" ht="13.8" customHeight="1" x14ac:dyDescent="0.25">
      <c r="A767" t="s">
        <v>905</v>
      </c>
      <c r="B767" t="s">
        <v>34</v>
      </c>
      <c r="C767" s="5">
        <v>7000</v>
      </c>
    </row>
    <row r="768" spans="1:3" ht="13.8" customHeight="1" x14ac:dyDescent="0.25">
      <c r="A768" t="s">
        <v>906</v>
      </c>
      <c r="B768" t="s">
        <v>42</v>
      </c>
      <c r="C768" s="5">
        <v>1000</v>
      </c>
    </row>
    <row r="769" spans="1:3" ht="13.8" customHeight="1" x14ac:dyDescent="0.25">
      <c r="A769" t="s">
        <v>907</v>
      </c>
      <c r="B769" t="s">
        <v>299</v>
      </c>
      <c r="C769" s="5">
        <v>500</v>
      </c>
    </row>
    <row r="770" spans="1:3" ht="13.8" customHeight="1" x14ac:dyDescent="0.25">
      <c r="A770" t="s">
        <v>908</v>
      </c>
      <c r="B770" t="s">
        <v>81</v>
      </c>
      <c r="C770" s="5">
        <v>1500</v>
      </c>
    </row>
    <row r="771" spans="1:3" ht="13.8" customHeight="1" x14ac:dyDescent="0.25">
      <c r="A771" t="s">
        <v>909</v>
      </c>
      <c r="B771" t="s">
        <v>173</v>
      </c>
      <c r="C771" s="5">
        <v>35000</v>
      </c>
    </row>
    <row r="772" spans="1:3" ht="13.8" customHeight="1" x14ac:dyDescent="0.25">
      <c r="A772" t="s">
        <v>910</v>
      </c>
      <c r="B772" t="s">
        <v>83</v>
      </c>
      <c r="C772" s="5">
        <v>10000</v>
      </c>
    </row>
    <row r="773" spans="1:3" ht="13.8" customHeight="1" x14ac:dyDescent="0.25">
      <c r="A773" t="s">
        <v>911</v>
      </c>
      <c r="B773" t="s">
        <v>146</v>
      </c>
      <c r="C773" s="5">
        <v>500</v>
      </c>
    </row>
    <row r="774" spans="1:3" ht="13.8" customHeight="1" x14ac:dyDescent="0.25">
      <c r="A774" t="s">
        <v>912</v>
      </c>
      <c r="B774" t="s">
        <v>6</v>
      </c>
      <c r="C774" s="5">
        <v>77663</v>
      </c>
    </row>
    <row r="775" spans="1:3" ht="13.8" customHeight="1" x14ac:dyDescent="0.25">
      <c r="A775" t="s">
        <v>913</v>
      </c>
      <c r="B775" t="s">
        <v>10</v>
      </c>
      <c r="C775" s="5">
        <v>111672</v>
      </c>
    </row>
    <row r="776" spans="1:3" ht="13.8" customHeight="1" x14ac:dyDescent="0.25">
      <c r="A776" t="s">
        <v>914</v>
      </c>
      <c r="B776" t="s">
        <v>12</v>
      </c>
      <c r="C776" s="5">
        <v>136135</v>
      </c>
    </row>
    <row r="777" spans="1:3" ht="13.8" customHeight="1" x14ac:dyDescent="0.25">
      <c r="A777" t="s">
        <v>915</v>
      </c>
      <c r="B777" t="s">
        <v>14</v>
      </c>
      <c r="C777" s="5">
        <v>10910</v>
      </c>
    </row>
    <row r="778" spans="1:3" ht="13.8" customHeight="1" x14ac:dyDescent="0.25">
      <c r="A778" t="s">
        <v>916</v>
      </c>
      <c r="B778" t="s">
        <v>16</v>
      </c>
      <c r="C778" s="5">
        <v>3120</v>
      </c>
    </row>
    <row r="779" spans="1:3" ht="13.8" customHeight="1" x14ac:dyDescent="0.25">
      <c r="A779" t="s">
        <v>917</v>
      </c>
      <c r="B779" t="s">
        <v>65</v>
      </c>
      <c r="C779" s="5">
        <v>65000</v>
      </c>
    </row>
    <row r="780" spans="1:3" ht="13.8" customHeight="1" x14ac:dyDescent="0.25">
      <c r="A780" t="s">
        <v>918</v>
      </c>
      <c r="B780" t="s">
        <v>18</v>
      </c>
      <c r="C780" s="5">
        <v>947081</v>
      </c>
    </row>
    <row r="781" spans="1:3" ht="13.8" customHeight="1" x14ac:dyDescent="0.25">
      <c r="A781" t="s">
        <v>919</v>
      </c>
      <c r="B781" t="s">
        <v>22</v>
      </c>
      <c r="C781" s="5">
        <v>0</v>
      </c>
    </row>
    <row r="782" spans="1:3" ht="13.8" customHeight="1" x14ac:dyDescent="0.25">
      <c r="A782" t="s">
        <v>920</v>
      </c>
      <c r="B782" t="s">
        <v>24</v>
      </c>
      <c r="C782" s="5">
        <v>0</v>
      </c>
    </row>
    <row r="783" spans="1:3" ht="13.8" customHeight="1" x14ac:dyDescent="0.25">
      <c r="A783" t="s">
        <v>921</v>
      </c>
      <c r="B783" t="s">
        <v>26</v>
      </c>
      <c r="C783" s="5">
        <v>100</v>
      </c>
    </row>
    <row r="784" spans="1:3" ht="13.8" customHeight="1" x14ac:dyDescent="0.25">
      <c r="A784" t="s">
        <v>922</v>
      </c>
      <c r="B784" t="s">
        <v>159</v>
      </c>
      <c r="C784" s="5">
        <v>10000</v>
      </c>
    </row>
    <row r="785" spans="1:3" ht="13.8" customHeight="1" x14ac:dyDescent="0.25">
      <c r="A785" t="s">
        <v>923</v>
      </c>
      <c r="B785" t="s">
        <v>28</v>
      </c>
      <c r="C785" s="5">
        <v>15000</v>
      </c>
    </row>
    <row r="786" spans="1:3" ht="13.8" customHeight="1" x14ac:dyDescent="0.25">
      <c r="A786" t="s">
        <v>924</v>
      </c>
      <c r="B786" t="s">
        <v>32</v>
      </c>
      <c r="C786" s="5">
        <v>0</v>
      </c>
    </row>
    <row r="787" spans="1:3" ht="13.8" customHeight="1" x14ac:dyDescent="0.25">
      <c r="A787" t="s">
        <v>925</v>
      </c>
      <c r="B787" t="s">
        <v>420</v>
      </c>
      <c r="C787" s="5">
        <v>357</v>
      </c>
    </row>
    <row r="788" spans="1:3" ht="13.8" customHeight="1" x14ac:dyDescent="0.25">
      <c r="A788" t="s">
        <v>926</v>
      </c>
      <c r="B788" t="s">
        <v>34</v>
      </c>
      <c r="C788" s="5">
        <v>7000</v>
      </c>
    </row>
    <row r="789" spans="1:3" ht="13.8" customHeight="1" x14ac:dyDescent="0.25">
      <c r="A789" t="s">
        <v>927</v>
      </c>
      <c r="B789" t="s">
        <v>42</v>
      </c>
      <c r="C789" s="5">
        <v>750</v>
      </c>
    </row>
    <row r="790" spans="1:3" ht="13.8" customHeight="1" x14ac:dyDescent="0.25">
      <c r="A790" t="s">
        <v>928</v>
      </c>
      <c r="B790" t="s">
        <v>81</v>
      </c>
      <c r="C790" s="5">
        <v>17000</v>
      </c>
    </row>
    <row r="791" spans="1:3" ht="13.8" customHeight="1" x14ac:dyDescent="0.25">
      <c r="A791" t="s">
        <v>929</v>
      </c>
      <c r="B791" t="s">
        <v>173</v>
      </c>
      <c r="C791" s="5">
        <v>7000</v>
      </c>
    </row>
    <row r="792" spans="1:3" ht="13.8" customHeight="1" x14ac:dyDescent="0.25">
      <c r="A792" t="s">
        <v>930</v>
      </c>
      <c r="B792" t="s">
        <v>83</v>
      </c>
      <c r="C792" s="5">
        <v>15000</v>
      </c>
    </row>
    <row r="793" spans="1:3" ht="13.8" customHeight="1" x14ac:dyDescent="0.25">
      <c r="A793" t="s">
        <v>931</v>
      </c>
      <c r="B793" t="s">
        <v>146</v>
      </c>
      <c r="C793" s="5">
        <v>6000</v>
      </c>
    </row>
    <row r="794" spans="1:3" ht="13.8" customHeight="1" x14ac:dyDescent="0.25">
      <c r="A794" t="s">
        <v>932</v>
      </c>
      <c r="B794" t="s">
        <v>52</v>
      </c>
      <c r="C794" s="5">
        <v>5500</v>
      </c>
    </row>
    <row r="795" spans="1:3" ht="13.8" customHeight="1" x14ac:dyDescent="0.25">
      <c r="A795" t="s">
        <v>933</v>
      </c>
      <c r="B795" t="s">
        <v>184</v>
      </c>
      <c r="C795" s="5">
        <v>5000</v>
      </c>
    </row>
    <row r="796" spans="1:3" ht="13.8" customHeight="1" x14ac:dyDescent="0.25">
      <c r="A796" t="s">
        <v>934</v>
      </c>
      <c r="B796" t="s">
        <v>935</v>
      </c>
      <c r="C796" s="5">
        <v>60000</v>
      </c>
    </row>
    <row r="797" spans="1:3" ht="13.8" customHeight="1" x14ac:dyDescent="0.25">
      <c r="A797" t="s">
        <v>936</v>
      </c>
      <c r="B797" t="s">
        <v>937</v>
      </c>
      <c r="C797" s="5">
        <v>300000</v>
      </c>
    </row>
    <row r="798" spans="1:3" ht="13.8" customHeight="1" x14ac:dyDescent="0.25">
      <c r="A798" t="s">
        <v>938</v>
      </c>
      <c r="B798" t="s">
        <v>939</v>
      </c>
      <c r="C798" s="5">
        <v>205000</v>
      </c>
    </row>
    <row r="799" spans="1:3" ht="13.8" customHeight="1" x14ac:dyDescent="0.25">
      <c r="A799" t="s">
        <v>940</v>
      </c>
      <c r="B799" t="s">
        <v>941</v>
      </c>
      <c r="C799" s="5">
        <v>50000</v>
      </c>
    </row>
    <row r="800" spans="1:3" ht="13.8" customHeight="1" x14ac:dyDescent="0.25">
      <c r="A800" t="s">
        <v>942</v>
      </c>
      <c r="B800" t="s">
        <v>943</v>
      </c>
      <c r="C800" s="5">
        <v>50000</v>
      </c>
    </row>
    <row r="801" spans="1:3" ht="13.8" customHeight="1" x14ac:dyDescent="0.25">
      <c r="A801" t="s">
        <v>944</v>
      </c>
      <c r="B801" t="s">
        <v>945</v>
      </c>
      <c r="C801" s="5">
        <v>15000</v>
      </c>
    </row>
    <row r="802" spans="1:3" ht="13.8" customHeight="1" x14ac:dyDescent="0.25">
      <c r="A802" t="s">
        <v>946</v>
      </c>
      <c r="B802" t="s">
        <v>6</v>
      </c>
      <c r="C802" s="5">
        <v>17743</v>
      </c>
    </row>
    <row r="803" spans="1:3" ht="13.8" customHeight="1" x14ac:dyDescent="0.25">
      <c r="A803" t="s">
        <v>947</v>
      </c>
      <c r="B803" t="s">
        <v>10</v>
      </c>
      <c r="C803" s="5">
        <v>25513</v>
      </c>
    </row>
    <row r="804" spans="1:3" ht="13.8" customHeight="1" x14ac:dyDescent="0.25">
      <c r="A804" t="s">
        <v>948</v>
      </c>
      <c r="B804" t="s">
        <v>12</v>
      </c>
      <c r="C804" s="5">
        <v>33955</v>
      </c>
    </row>
    <row r="805" spans="1:3" ht="13.8" customHeight="1" x14ac:dyDescent="0.25">
      <c r="A805" t="s">
        <v>949</v>
      </c>
      <c r="B805" t="s">
        <v>14</v>
      </c>
      <c r="C805" s="5">
        <v>2535</v>
      </c>
    </row>
    <row r="806" spans="1:3" ht="13.8" customHeight="1" x14ac:dyDescent="0.25">
      <c r="A806" t="s">
        <v>950</v>
      </c>
      <c r="B806" t="s">
        <v>16</v>
      </c>
      <c r="C806" s="5">
        <v>1920</v>
      </c>
    </row>
    <row r="807" spans="1:3" ht="13.8" customHeight="1" x14ac:dyDescent="0.25">
      <c r="A807" t="s">
        <v>951</v>
      </c>
      <c r="B807" t="s">
        <v>65</v>
      </c>
      <c r="C807" s="5">
        <v>10000</v>
      </c>
    </row>
    <row r="808" spans="1:3" ht="13.8" customHeight="1" x14ac:dyDescent="0.25">
      <c r="A808" t="s">
        <v>952</v>
      </c>
      <c r="B808" t="s">
        <v>18</v>
      </c>
      <c r="C808" s="5">
        <v>220017</v>
      </c>
    </row>
    <row r="809" spans="1:3" ht="13.8" customHeight="1" x14ac:dyDescent="0.25">
      <c r="A809" t="s">
        <v>953</v>
      </c>
      <c r="B809" t="s">
        <v>22</v>
      </c>
      <c r="C809" s="5">
        <v>0</v>
      </c>
    </row>
    <row r="810" spans="1:3" ht="13.8" customHeight="1" x14ac:dyDescent="0.25">
      <c r="A810" t="s">
        <v>954</v>
      </c>
      <c r="B810" t="s">
        <v>24</v>
      </c>
      <c r="C810" s="5">
        <v>11750</v>
      </c>
    </row>
    <row r="811" spans="1:3" ht="13.8" customHeight="1" x14ac:dyDescent="0.25">
      <c r="A811" t="s">
        <v>955</v>
      </c>
      <c r="B811" t="s">
        <v>26</v>
      </c>
      <c r="C811" s="5">
        <v>100</v>
      </c>
    </row>
    <row r="812" spans="1:3" ht="13.8" customHeight="1" x14ac:dyDescent="0.25">
      <c r="A812" t="s">
        <v>956</v>
      </c>
      <c r="B812" t="s">
        <v>28</v>
      </c>
      <c r="C812" s="5">
        <v>3000</v>
      </c>
    </row>
    <row r="813" spans="1:3" ht="13.8" customHeight="1" x14ac:dyDescent="0.25">
      <c r="A813" t="s">
        <v>957</v>
      </c>
      <c r="B813" t="s">
        <v>32</v>
      </c>
      <c r="C813" s="5">
        <v>0</v>
      </c>
    </row>
    <row r="814" spans="1:3" ht="13.8" customHeight="1" x14ac:dyDescent="0.25">
      <c r="A814" t="s">
        <v>958</v>
      </c>
      <c r="B814" t="s">
        <v>34</v>
      </c>
      <c r="C814" s="5">
        <v>1000</v>
      </c>
    </row>
    <row r="815" spans="1:3" ht="13.8" customHeight="1" x14ac:dyDescent="0.25">
      <c r="A815" t="s">
        <v>959</v>
      </c>
      <c r="B815" t="s">
        <v>42</v>
      </c>
      <c r="C815" s="5">
        <v>500</v>
      </c>
    </row>
    <row r="816" spans="1:3" ht="13.8" customHeight="1" x14ac:dyDescent="0.25">
      <c r="A816" t="s">
        <v>960</v>
      </c>
      <c r="B816" t="s">
        <v>81</v>
      </c>
      <c r="C816" s="5">
        <v>4500</v>
      </c>
    </row>
    <row r="817" spans="1:3" ht="13.8" customHeight="1" x14ac:dyDescent="0.25">
      <c r="A817" t="s">
        <v>961</v>
      </c>
      <c r="B817" t="s">
        <v>83</v>
      </c>
      <c r="C817" s="5">
        <v>4000</v>
      </c>
    </row>
    <row r="818" spans="1:3" ht="13.8" customHeight="1" x14ac:dyDescent="0.25">
      <c r="A818" t="s">
        <v>962</v>
      </c>
      <c r="B818" t="s">
        <v>146</v>
      </c>
      <c r="C818" s="5">
        <v>750</v>
      </c>
    </row>
    <row r="819" spans="1:3" ht="13.8" customHeight="1" x14ac:dyDescent="0.25">
      <c r="A819" t="s">
        <v>963</v>
      </c>
      <c r="B819" t="s">
        <v>52</v>
      </c>
      <c r="C819" s="5">
        <v>2000</v>
      </c>
    </row>
    <row r="820" spans="1:3" ht="13.8" customHeight="1" x14ac:dyDescent="0.25">
      <c r="A820" t="s">
        <v>964</v>
      </c>
      <c r="B820" t="s">
        <v>965</v>
      </c>
      <c r="C820" s="5">
        <v>80000</v>
      </c>
    </row>
    <row r="821" spans="1:3" ht="13.8" customHeight="1" x14ac:dyDescent="0.25">
      <c r="A821" t="s">
        <v>966</v>
      </c>
      <c r="B821" t="s">
        <v>967</v>
      </c>
      <c r="C821" s="5">
        <v>115000</v>
      </c>
    </row>
    <row r="822" spans="1:3" ht="13.8" customHeight="1" x14ac:dyDescent="0.25">
      <c r="A822" t="s">
        <v>968</v>
      </c>
      <c r="B822" t="s">
        <v>6</v>
      </c>
      <c r="C822" s="5">
        <v>57453</v>
      </c>
    </row>
    <row r="823" spans="1:3" ht="13.8" customHeight="1" x14ac:dyDescent="0.25">
      <c r="A823" t="s">
        <v>969</v>
      </c>
      <c r="B823" t="s">
        <v>10</v>
      </c>
      <c r="C823" s="5">
        <v>82612</v>
      </c>
    </row>
    <row r="824" spans="1:3" ht="13.8" customHeight="1" x14ac:dyDescent="0.25">
      <c r="A824" t="s">
        <v>970</v>
      </c>
      <c r="B824" t="s">
        <v>12</v>
      </c>
      <c r="C824" s="5">
        <v>95440</v>
      </c>
    </row>
    <row r="825" spans="1:3" ht="13.8" customHeight="1" x14ac:dyDescent="0.25">
      <c r="A825" t="s">
        <v>971</v>
      </c>
      <c r="B825" t="s">
        <v>14</v>
      </c>
      <c r="C825" s="5">
        <v>8049</v>
      </c>
    </row>
    <row r="826" spans="1:3" ht="13.8" customHeight="1" x14ac:dyDescent="0.25">
      <c r="A826" t="s">
        <v>972</v>
      </c>
      <c r="B826" t="s">
        <v>16</v>
      </c>
      <c r="C826" s="5">
        <v>2340</v>
      </c>
    </row>
    <row r="827" spans="1:3" ht="13.8" customHeight="1" x14ac:dyDescent="0.25">
      <c r="A827" t="s">
        <v>973</v>
      </c>
      <c r="B827" t="s">
        <v>65</v>
      </c>
      <c r="C827" s="5">
        <v>50000</v>
      </c>
    </row>
    <row r="828" spans="1:3" ht="13.8" customHeight="1" x14ac:dyDescent="0.25">
      <c r="A828" t="s">
        <v>974</v>
      </c>
      <c r="B828" t="s">
        <v>18</v>
      </c>
      <c r="C828" s="5">
        <v>698674</v>
      </c>
    </row>
    <row r="829" spans="1:3" ht="13.8" customHeight="1" x14ac:dyDescent="0.25">
      <c r="A829" t="s">
        <v>975</v>
      </c>
      <c r="B829" t="s">
        <v>22</v>
      </c>
      <c r="C829" s="5">
        <v>0</v>
      </c>
    </row>
    <row r="830" spans="1:3" ht="13.8" customHeight="1" x14ac:dyDescent="0.25">
      <c r="A830" t="s">
        <v>976</v>
      </c>
      <c r="B830" t="s">
        <v>24</v>
      </c>
      <c r="C830" s="5">
        <v>0</v>
      </c>
    </row>
    <row r="831" spans="1:3" ht="13.8" customHeight="1" x14ac:dyDescent="0.25">
      <c r="A831" t="s">
        <v>977</v>
      </c>
      <c r="B831" t="s">
        <v>26</v>
      </c>
      <c r="C831" s="5">
        <v>250</v>
      </c>
    </row>
    <row r="832" spans="1:3" ht="13.8" customHeight="1" x14ac:dyDescent="0.25">
      <c r="A832" t="s">
        <v>978</v>
      </c>
      <c r="B832" t="s">
        <v>159</v>
      </c>
      <c r="C832" s="5">
        <v>7000</v>
      </c>
    </row>
    <row r="833" spans="1:3" ht="13.8" customHeight="1" x14ac:dyDescent="0.25">
      <c r="A833" t="s">
        <v>979</v>
      </c>
      <c r="B833" t="s">
        <v>28</v>
      </c>
      <c r="C833" s="5">
        <v>12000</v>
      </c>
    </row>
    <row r="834" spans="1:3" ht="13.8" customHeight="1" x14ac:dyDescent="0.25">
      <c r="A834" t="s">
        <v>980</v>
      </c>
      <c r="B834" t="s">
        <v>32</v>
      </c>
      <c r="C834" s="5">
        <v>0</v>
      </c>
    </row>
    <row r="835" spans="1:3" ht="13.8" customHeight="1" x14ac:dyDescent="0.25">
      <c r="A835" t="s">
        <v>981</v>
      </c>
      <c r="B835" t="s">
        <v>71</v>
      </c>
      <c r="C835" s="5">
        <v>165000</v>
      </c>
    </row>
    <row r="836" spans="1:3" ht="13.8" customHeight="1" x14ac:dyDescent="0.25">
      <c r="A836" t="s">
        <v>982</v>
      </c>
      <c r="B836" t="s">
        <v>34</v>
      </c>
      <c r="C836" s="5">
        <v>120000</v>
      </c>
    </row>
    <row r="837" spans="1:3" ht="13.8" customHeight="1" x14ac:dyDescent="0.25">
      <c r="A837" t="s">
        <v>983</v>
      </c>
      <c r="B837" t="s">
        <v>40</v>
      </c>
      <c r="C837" s="5">
        <v>500</v>
      </c>
    </row>
    <row r="838" spans="1:3" ht="13.8" customHeight="1" x14ac:dyDescent="0.25">
      <c r="A838" t="s">
        <v>984</v>
      </c>
      <c r="B838" t="s">
        <v>529</v>
      </c>
      <c r="C838" s="5">
        <v>6500</v>
      </c>
    </row>
    <row r="839" spans="1:3" ht="13.8" customHeight="1" x14ac:dyDescent="0.25">
      <c r="A839" t="s">
        <v>985</v>
      </c>
      <c r="B839" t="s">
        <v>42</v>
      </c>
      <c r="C839" s="5">
        <v>700</v>
      </c>
    </row>
    <row r="840" spans="1:3" ht="13.8" customHeight="1" x14ac:dyDescent="0.25">
      <c r="A840" t="s">
        <v>986</v>
      </c>
      <c r="B840" t="s">
        <v>299</v>
      </c>
      <c r="C840" s="5">
        <v>600</v>
      </c>
    </row>
    <row r="841" spans="1:3" ht="13.8" customHeight="1" x14ac:dyDescent="0.25">
      <c r="A841" t="s">
        <v>987</v>
      </c>
      <c r="B841" t="s">
        <v>81</v>
      </c>
      <c r="C841" s="5">
        <v>6000</v>
      </c>
    </row>
    <row r="842" spans="1:3" ht="13.8" customHeight="1" x14ac:dyDescent="0.25">
      <c r="A842" t="s">
        <v>988</v>
      </c>
      <c r="B842" t="s">
        <v>171</v>
      </c>
      <c r="C842" s="5">
        <v>50</v>
      </c>
    </row>
    <row r="843" spans="1:3" ht="13.8" customHeight="1" x14ac:dyDescent="0.25">
      <c r="A843" t="s">
        <v>989</v>
      </c>
      <c r="B843" t="s">
        <v>699</v>
      </c>
      <c r="C843" s="5">
        <v>2000</v>
      </c>
    </row>
    <row r="844" spans="1:3" ht="13.8" customHeight="1" x14ac:dyDescent="0.25">
      <c r="A844" t="s">
        <v>990</v>
      </c>
      <c r="B844" t="s">
        <v>173</v>
      </c>
      <c r="C844" s="5">
        <v>50000</v>
      </c>
    </row>
    <row r="845" spans="1:3" ht="13.8" customHeight="1" x14ac:dyDescent="0.25">
      <c r="A845" t="s">
        <v>991</v>
      </c>
      <c r="B845" t="s">
        <v>881</v>
      </c>
      <c r="C845" s="5">
        <v>1500</v>
      </c>
    </row>
    <row r="846" spans="1:3" ht="13.8" customHeight="1" x14ac:dyDescent="0.25">
      <c r="A846" t="s">
        <v>992</v>
      </c>
      <c r="B846" t="s">
        <v>83</v>
      </c>
      <c r="C846" s="5">
        <v>2000</v>
      </c>
    </row>
    <row r="847" spans="1:3" ht="13.8" customHeight="1" x14ac:dyDescent="0.25">
      <c r="A847" t="s">
        <v>993</v>
      </c>
      <c r="B847" t="s">
        <v>146</v>
      </c>
      <c r="C847" s="5">
        <v>3500</v>
      </c>
    </row>
    <row r="848" spans="1:3" ht="13.8" customHeight="1" x14ac:dyDescent="0.25">
      <c r="A848" t="s">
        <v>994</v>
      </c>
      <c r="B848" t="s">
        <v>52</v>
      </c>
      <c r="C848" s="5">
        <v>8000</v>
      </c>
    </row>
    <row r="849" spans="1:3" ht="13.8" customHeight="1" x14ac:dyDescent="0.25">
      <c r="A849" t="s">
        <v>995</v>
      </c>
      <c r="B849" t="s">
        <v>996</v>
      </c>
      <c r="C849" s="5">
        <v>5000</v>
      </c>
    </row>
    <row r="850" spans="1:3" ht="13.8" customHeight="1" x14ac:dyDescent="0.25">
      <c r="A850" t="s">
        <v>997</v>
      </c>
      <c r="B850" t="s">
        <v>998</v>
      </c>
      <c r="C850" s="5">
        <v>9000</v>
      </c>
    </row>
    <row r="851" spans="1:3" ht="13.8" customHeight="1" x14ac:dyDescent="0.25">
      <c r="A851" t="s">
        <v>999</v>
      </c>
      <c r="B851" t="s">
        <v>180</v>
      </c>
      <c r="C851" s="5">
        <v>2000</v>
      </c>
    </row>
    <row r="852" spans="1:3" ht="13.8" customHeight="1" x14ac:dyDescent="0.25">
      <c r="A852" t="s">
        <v>1000</v>
      </c>
      <c r="B852" t="s">
        <v>184</v>
      </c>
      <c r="C852" s="5">
        <v>75000</v>
      </c>
    </row>
    <row r="853" spans="1:3" ht="13.8" customHeight="1" x14ac:dyDescent="0.25">
      <c r="A853" t="s">
        <v>1001</v>
      </c>
      <c r="B853" t="s">
        <v>6</v>
      </c>
      <c r="C853" s="5">
        <v>16088</v>
      </c>
    </row>
    <row r="854" spans="1:3" ht="13.8" customHeight="1" x14ac:dyDescent="0.25">
      <c r="A854" t="s">
        <v>1002</v>
      </c>
      <c r="B854" t="s">
        <v>10</v>
      </c>
      <c r="C854" s="5">
        <v>23133</v>
      </c>
    </row>
    <row r="855" spans="1:3" ht="13.8" customHeight="1" x14ac:dyDescent="0.25">
      <c r="A855" t="s">
        <v>1003</v>
      </c>
      <c r="B855" t="s">
        <v>12</v>
      </c>
      <c r="C855" s="5">
        <v>27253</v>
      </c>
    </row>
    <row r="856" spans="1:3" ht="13.8" customHeight="1" x14ac:dyDescent="0.25">
      <c r="A856" t="s">
        <v>1004</v>
      </c>
      <c r="B856" t="s">
        <v>14</v>
      </c>
      <c r="C856" s="5">
        <v>2372</v>
      </c>
    </row>
    <row r="857" spans="1:3" ht="13.8" customHeight="1" x14ac:dyDescent="0.25">
      <c r="A857" t="s">
        <v>1005</v>
      </c>
      <c r="B857" t="s">
        <v>16</v>
      </c>
      <c r="C857" s="5">
        <v>360</v>
      </c>
    </row>
    <row r="858" spans="1:3" ht="13.8" customHeight="1" x14ac:dyDescent="0.25">
      <c r="A858" t="s">
        <v>1006</v>
      </c>
      <c r="B858" t="s">
        <v>65</v>
      </c>
      <c r="C858" s="5">
        <v>4000</v>
      </c>
    </row>
    <row r="859" spans="1:3" ht="13.8" customHeight="1" x14ac:dyDescent="0.25">
      <c r="A859" t="s">
        <v>1007</v>
      </c>
      <c r="B859" t="s">
        <v>18</v>
      </c>
      <c r="C859" s="5">
        <v>205939</v>
      </c>
    </row>
    <row r="860" spans="1:3" ht="13.8" customHeight="1" x14ac:dyDescent="0.25">
      <c r="A860" t="s">
        <v>1008</v>
      </c>
      <c r="B860" t="s">
        <v>22</v>
      </c>
      <c r="C860" s="5">
        <v>0</v>
      </c>
    </row>
    <row r="861" spans="1:3" ht="13.8" customHeight="1" x14ac:dyDescent="0.25">
      <c r="A861" t="s">
        <v>1009</v>
      </c>
      <c r="B861" t="s">
        <v>24</v>
      </c>
      <c r="C861" s="5">
        <v>10000</v>
      </c>
    </row>
    <row r="862" spans="1:3" ht="13.8" customHeight="1" x14ac:dyDescent="0.25">
      <c r="A862" t="s">
        <v>1010</v>
      </c>
      <c r="B862" t="s">
        <v>26</v>
      </c>
      <c r="C862" s="5">
        <v>200</v>
      </c>
    </row>
    <row r="863" spans="1:3" ht="13.8" customHeight="1" x14ac:dyDescent="0.25">
      <c r="A863" t="s">
        <v>1011</v>
      </c>
      <c r="B863" t="s">
        <v>28</v>
      </c>
      <c r="C863" s="5">
        <v>4000</v>
      </c>
    </row>
    <row r="864" spans="1:3" ht="13.8" customHeight="1" x14ac:dyDescent="0.25">
      <c r="A864" t="s">
        <v>1012</v>
      </c>
      <c r="B864" t="s">
        <v>30</v>
      </c>
      <c r="C864" s="5">
        <v>5250</v>
      </c>
    </row>
    <row r="865" spans="1:3" ht="13.8" customHeight="1" x14ac:dyDescent="0.25">
      <c r="A865" t="s">
        <v>1013</v>
      </c>
      <c r="B865" t="s">
        <v>32</v>
      </c>
      <c r="C865" s="5">
        <v>0</v>
      </c>
    </row>
    <row r="866" spans="1:3" ht="13.8" customHeight="1" x14ac:dyDescent="0.25">
      <c r="A866" t="s">
        <v>1014</v>
      </c>
      <c r="B866" t="s">
        <v>34</v>
      </c>
      <c r="C866" s="5">
        <v>41250</v>
      </c>
    </row>
    <row r="867" spans="1:3" ht="13.8" customHeight="1" x14ac:dyDescent="0.25">
      <c r="A867" t="s">
        <v>1015</v>
      </c>
      <c r="B867" t="s">
        <v>36</v>
      </c>
      <c r="C867" s="5">
        <v>4000</v>
      </c>
    </row>
    <row r="868" spans="1:3" ht="13.8" customHeight="1" x14ac:dyDescent="0.25">
      <c r="A868" t="s">
        <v>1016</v>
      </c>
      <c r="B868" t="s">
        <v>38</v>
      </c>
      <c r="C868" s="5">
        <v>500</v>
      </c>
    </row>
    <row r="869" spans="1:3" ht="13.8" customHeight="1" x14ac:dyDescent="0.25">
      <c r="A869" t="s">
        <v>1017</v>
      </c>
      <c r="B869" t="s">
        <v>40</v>
      </c>
      <c r="C869" s="5">
        <v>400</v>
      </c>
    </row>
    <row r="870" spans="1:3" ht="13.8" customHeight="1" x14ac:dyDescent="0.25">
      <c r="A870" t="s">
        <v>1018</v>
      </c>
      <c r="B870" t="s">
        <v>42</v>
      </c>
      <c r="C870" s="5">
        <v>1000</v>
      </c>
    </row>
    <row r="871" spans="1:3" ht="13.8" customHeight="1" x14ac:dyDescent="0.25">
      <c r="A871" t="s">
        <v>1019</v>
      </c>
      <c r="B871" t="s">
        <v>299</v>
      </c>
      <c r="C871" s="5">
        <v>350</v>
      </c>
    </row>
    <row r="872" spans="1:3" ht="13.8" customHeight="1" x14ac:dyDescent="0.25">
      <c r="A872" t="s">
        <v>1020</v>
      </c>
      <c r="B872" t="s">
        <v>81</v>
      </c>
      <c r="C872" s="5">
        <v>1000</v>
      </c>
    </row>
    <row r="873" spans="1:3" ht="13.8" customHeight="1" x14ac:dyDescent="0.25">
      <c r="A873" t="s">
        <v>1021</v>
      </c>
      <c r="B873" t="s">
        <v>173</v>
      </c>
      <c r="C873" s="5">
        <v>500</v>
      </c>
    </row>
    <row r="874" spans="1:3" ht="13.8" customHeight="1" x14ac:dyDescent="0.25">
      <c r="A874" t="s">
        <v>1022</v>
      </c>
      <c r="B874" t="s">
        <v>83</v>
      </c>
      <c r="C874" s="5">
        <v>1000</v>
      </c>
    </row>
    <row r="875" spans="1:3" ht="13.8" customHeight="1" x14ac:dyDescent="0.25">
      <c r="A875" t="s">
        <v>1023</v>
      </c>
      <c r="B875" t="s">
        <v>146</v>
      </c>
      <c r="C875" s="5">
        <v>1000</v>
      </c>
    </row>
    <row r="876" spans="1:3" ht="13.8" customHeight="1" x14ac:dyDescent="0.25">
      <c r="A876" t="s">
        <v>1024</v>
      </c>
      <c r="B876" t="s">
        <v>52</v>
      </c>
      <c r="C876" s="5">
        <v>2500</v>
      </c>
    </row>
    <row r="877" spans="1:3" ht="13.8" customHeight="1" x14ac:dyDescent="0.25">
      <c r="A877" t="s">
        <v>1025</v>
      </c>
      <c r="B877" t="s">
        <v>180</v>
      </c>
      <c r="C877" s="5">
        <v>1500</v>
      </c>
    </row>
    <row r="878" spans="1:3" ht="13.8" customHeight="1" x14ac:dyDescent="0.25">
      <c r="A878" t="s">
        <v>1026</v>
      </c>
      <c r="B878" t="s">
        <v>184</v>
      </c>
      <c r="C878" s="5">
        <v>1500</v>
      </c>
    </row>
    <row r="879" spans="1:3" ht="13.8" customHeight="1" x14ac:dyDescent="0.25">
      <c r="A879" t="s">
        <v>1027</v>
      </c>
      <c r="B879" t="s">
        <v>6</v>
      </c>
      <c r="C879" s="5">
        <v>17963</v>
      </c>
    </row>
    <row r="880" spans="1:3" ht="13.8" customHeight="1" x14ac:dyDescent="0.25">
      <c r="A880" t="s">
        <v>1028</v>
      </c>
      <c r="B880" t="s">
        <v>10</v>
      </c>
      <c r="C880" s="5">
        <v>25830</v>
      </c>
    </row>
    <row r="881" spans="1:3" ht="13.8" customHeight="1" x14ac:dyDescent="0.25">
      <c r="A881" t="s">
        <v>1029</v>
      </c>
      <c r="B881" t="s">
        <v>12</v>
      </c>
      <c r="C881" s="5">
        <v>33965</v>
      </c>
    </row>
    <row r="882" spans="1:3" ht="13.8" customHeight="1" x14ac:dyDescent="0.25">
      <c r="A882" t="s">
        <v>1030</v>
      </c>
      <c r="B882" t="s">
        <v>14</v>
      </c>
      <c r="C882" s="5">
        <v>242</v>
      </c>
    </row>
    <row r="883" spans="1:3" ht="13.8" customHeight="1" x14ac:dyDescent="0.25">
      <c r="A883" t="s">
        <v>1031</v>
      </c>
      <c r="B883" t="s">
        <v>16</v>
      </c>
      <c r="C883" s="5">
        <v>660</v>
      </c>
    </row>
    <row r="884" spans="1:3" ht="13.8" customHeight="1" x14ac:dyDescent="0.25">
      <c r="A884" t="s">
        <v>1032</v>
      </c>
      <c r="B884" t="s">
        <v>65</v>
      </c>
      <c r="C884" s="5">
        <v>4000</v>
      </c>
    </row>
    <row r="885" spans="1:3" ht="13.8" customHeight="1" x14ac:dyDescent="0.25">
      <c r="A885" t="s">
        <v>1033</v>
      </c>
      <c r="B885" t="s">
        <v>18</v>
      </c>
      <c r="C885" s="5">
        <v>230156</v>
      </c>
    </row>
    <row r="886" spans="1:3" ht="13.8" customHeight="1" x14ac:dyDescent="0.25">
      <c r="A886" t="s">
        <v>1034</v>
      </c>
      <c r="B886" t="s">
        <v>22</v>
      </c>
      <c r="C886" s="5">
        <v>0</v>
      </c>
    </row>
    <row r="887" spans="1:3" ht="13.8" customHeight="1" x14ac:dyDescent="0.25">
      <c r="A887" t="s">
        <v>1035</v>
      </c>
      <c r="B887" t="s">
        <v>26</v>
      </c>
      <c r="C887" s="5">
        <v>64000</v>
      </c>
    </row>
    <row r="888" spans="1:3" ht="13.8" customHeight="1" x14ac:dyDescent="0.25">
      <c r="A888" t="s">
        <v>1036</v>
      </c>
      <c r="B888" t="s">
        <v>28</v>
      </c>
      <c r="C888" s="5">
        <v>1000</v>
      </c>
    </row>
    <row r="889" spans="1:3" ht="13.8" customHeight="1" x14ac:dyDescent="0.25">
      <c r="A889" t="s">
        <v>1037</v>
      </c>
      <c r="B889" t="s">
        <v>30</v>
      </c>
      <c r="C889" s="5">
        <v>5250</v>
      </c>
    </row>
    <row r="890" spans="1:3" ht="13.8" customHeight="1" x14ac:dyDescent="0.25">
      <c r="A890" t="s">
        <v>1038</v>
      </c>
      <c r="B890" t="s">
        <v>34</v>
      </c>
      <c r="C890" s="5">
        <v>11000</v>
      </c>
    </row>
    <row r="891" spans="1:3" ht="13.8" customHeight="1" x14ac:dyDescent="0.25">
      <c r="A891" t="s">
        <v>1039</v>
      </c>
      <c r="B891" t="s">
        <v>38</v>
      </c>
      <c r="C891" s="5">
        <v>29000</v>
      </c>
    </row>
    <row r="892" spans="1:3" ht="13.8" customHeight="1" x14ac:dyDescent="0.25">
      <c r="A892" t="s">
        <v>1040</v>
      </c>
      <c r="B892" t="s">
        <v>42</v>
      </c>
      <c r="C892" s="5">
        <v>1500</v>
      </c>
    </row>
    <row r="893" spans="1:3" ht="13.8" customHeight="1" x14ac:dyDescent="0.25">
      <c r="A893" t="s">
        <v>1041</v>
      </c>
      <c r="B893" t="s">
        <v>81</v>
      </c>
      <c r="C893" s="5">
        <v>800</v>
      </c>
    </row>
    <row r="894" spans="1:3" ht="13.8" customHeight="1" x14ac:dyDescent="0.25">
      <c r="A894" t="s">
        <v>1042</v>
      </c>
      <c r="B894" t="s">
        <v>32</v>
      </c>
      <c r="C894" s="5">
        <v>370000</v>
      </c>
    </row>
    <row r="895" spans="1:3" ht="13.8" customHeight="1" x14ac:dyDescent="0.25">
      <c r="A895" t="s">
        <v>1043</v>
      </c>
      <c r="B895" t="s">
        <v>71</v>
      </c>
      <c r="C895" s="5">
        <v>30627</v>
      </c>
    </row>
    <row r="896" spans="1:3" ht="13.8" customHeight="1" x14ac:dyDescent="0.25">
      <c r="A896" t="s">
        <v>1044</v>
      </c>
      <c r="B896" t="s">
        <v>94</v>
      </c>
      <c r="C896" s="5">
        <v>20000</v>
      </c>
    </row>
    <row r="897" spans="1:3" ht="13.8" customHeight="1" x14ac:dyDescent="0.25">
      <c r="A897" t="s">
        <v>1045</v>
      </c>
      <c r="B897" t="s">
        <v>98</v>
      </c>
      <c r="C897" s="5">
        <v>1130000</v>
      </c>
    </row>
    <row r="898" spans="1:3" ht="13.8" customHeight="1" x14ac:dyDescent="0.25">
      <c r="A898" t="s">
        <v>1046</v>
      </c>
      <c r="B898" t="s">
        <v>1047</v>
      </c>
      <c r="C898" s="5">
        <v>853352</v>
      </c>
    </row>
    <row r="899" spans="1:3" ht="13.8" customHeight="1" x14ac:dyDescent="0.25">
      <c r="A899" t="s">
        <v>1048</v>
      </c>
      <c r="B899" t="s">
        <v>1049</v>
      </c>
      <c r="C899" s="5">
        <v>853352</v>
      </c>
    </row>
    <row r="900" spans="1:3" ht="13.8" customHeight="1" x14ac:dyDescent="0.25">
      <c r="A900" t="s">
        <v>1050</v>
      </c>
      <c r="B900" t="s">
        <v>104</v>
      </c>
      <c r="C900" s="5">
        <v>245000</v>
      </c>
    </row>
    <row r="901" spans="1:3" ht="13.8" customHeight="1" x14ac:dyDescent="0.25">
      <c r="A901" t="s">
        <v>1051</v>
      </c>
      <c r="B901" t="s">
        <v>108</v>
      </c>
      <c r="C901" s="5">
        <v>30000</v>
      </c>
    </row>
    <row r="902" spans="1:3" ht="13.8" customHeight="1" x14ac:dyDescent="0.25">
      <c r="A902" t="s">
        <v>1052</v>
      </c>
      <c r="B902" t="s">
        <v>110</v>
      </c>
      <c r="C902" s="5">
        <v>50000</v>
      </c>
    </row>
    <row r="903" spans="1:3" ht="13.8" customHeight="1" x14ac:dyDescent="0.25">
      <c r="A903" t="s">
        <v>1053</v>
      </c>
      <c r="B903" t="s">
        <v>114</v>
      </c>
      <c r="C903" s="5">
        <v>315000</v>
      </c>
    </row>
    <row r="904" spans="1:3" ht="13.8" customHeight="1" x14ac:dyDescent="0.25">
      <c r="A904" t="s">
        <v>1054</v>
      </c>
      <c r="B904" t="s">
        <v>118</v>
      </c>
      <c r="C904" s="5">
        <v>4453</v>
      </c>
    </row>
    <row r="905" spans="1:3" ht="13.8" customHeight="1" x14ac:dyDescent="0.25">
      <c r="A905" t="s">
        <v>1055</v>
      </c>
      <c r="B905" t="s">
        <v>120</v>
      </c>
      <c r="C905" s="5">
        <v>93671</v>
      </c>
    </row>
    <row r="906" spans="1:3" ht="13.8" customHeight="1" x14ac:dyDescent="0.25">
      <c r="A906" t="s">
        <v>1056</v>
      </c>
      <c r="B906" t="s">
        <v>1057</v>
      </c>
      <c r="C906" s="5">
        <v>8523202</v>
      </c>
    </row>
    <row r="907" spans="1:3" ht="13.8" customHeight="1" x14ac:dyDescent="0.25">
      <c r="A907" t="s">
        <v>1058</v>
      </c>
      <c r="B907" t="s">
        <v>1059</v>
      </c>
      <c r="C907" s="5">
        <v>1025000</v>
      </c>
    </row>
    <row r="908" spans="1:3" ht="13.8" customHeight="1" x14ac:dyDescent="0.25">
      <c r="A908" t="s">
        <v>1060</v>
      </c>
      <c r="B908" t="s">
        <v>6</v>
      </c>
      <c r="C908" s="5">
        <v>71488</v>
      </c>
    </row>
    <row r="909" spans="1:3" ht="13.8" customHeight="1" x14ac:dyDescent="0.25">
      <c r="A909" t="s">
        <v>1061</v>
      </c>
      <c r="B909" t="s">
        <v>8</v>
      </c>
      <c r="C909" s="5">
        <v>0</v>
      </c>
    </row>
    <row r="910" spans="1:3" ht="13.8" customHeight="1" x14ac:dyDescent="0.25">
      <c r="A910" t="s">
        <v>1062</v>
      </c>
      <c r="B910" t="s">
        <v>10</v>
      </c>
      <c r="C910" s="5">
        <v>102794</v>
      </c>
    </row>
    <row r="911" spans="1:3" ht="13.8" customHeight="1" x14ac:dyDescent="0.25">
      <c r="A911" t="s">
        <v>1063</v>
      </c>
      <c r="B911" t="s">
        <v>12</v>
      </c>
      <c r="C911" s="5">
        <v>82852</v>
      </c>
    </row>
    <row r="912" spans="1:3" ht="13.8" customHeight="1" x14ac:dyDescent="0.25">
      <c r="A912" t="s">
        <v>1064</v>
      </c>
      <c r="B912" t="s">
        <v>14</v>
      </c>
      <c r="C912" s="5">
        <v>977</v>
      </c>
    </row>
    <row r="913" spans="1:3" ht="13.8" customHeight="1" x14ac:dyDescent="0.25">
      <c r="A913" t="s">
        <v>1065</v>
      </c>
      <c r="B913" t="s">
        <v>16</v>
      </c>
      <c r="C913" s="5">
        <v>3780</v>
      </c>
    </row>
    <row r="914" spans="1:3" ht="13.8" customHeight="1" x14ac:dyDescent="0.25">
      <c r="A914" t="s">
        <v>1066</v>
      </c>
      <c r="B914" t="s">
        <v>18</v>
      </c>
      <c r="C914" s="5">
        <v>930707</v>
      </c>
    </row>
    <row r="915" spans="1:3" ht="13.8" customHeight="1" x14ac:dyDescent="0.25">
      <c r="A915" t="s">
        <v>1067</v>
      </c>
      <c r="B915" t="s">
        <v>20</v>
      </c>
      <c r="C915" s="5">
        <v>0</v>
      </c>
    </row>
    <row r="916" spans="1:3" ht="13.8" customHeight="1" x14ac:dyDescent="0.25">
      <c r="A916" t="s">
        <v>1068</v>
      </c>
      <c r="B916" t="s">
        <v>22</v>
      </c>
      <c r="C916" s="5">
        <v>0</v>
      </c>
    </row>
    <row r="917" spans="1:3" ht="13.8" customHeight="1" x14ac:dyDescent="0.25">
      <c r="A917" t="s">
        <v>1069</v>
      </c>
      <c r="B917" t="s">
        <v>24</v>
      </c>
      <c r="C917" s="5">
        <v>98000</v>
      </c>
    </row>
    <row r="918" spans="1:3" ht="13.8" customHeight="1" x14ac:dyDescent="0.25">
      <c r="A918" t="s">
        <v>1070</v>
      </c>
      <c r="B918" t="s">
        <v>26</v>
      </c>
      <c r="C918" s="5">
        <v>300</v>
      </c>
    </row>
    <row r="919" spans="1:3" ht="13.8" customHeight="1" x14ac:dyDescent="0.25">
      <c r="A919" t="s">
        <v>1071</v>
      </c>
      <c r="B919" t="s">
        <v>28</v>
      </c>
      <c r="C919" s="5">
        <v>13000</v>
      </c>
    </row>
    <row r="920" spans="1:3" ht="13.8" customHeight="1" x14ac:dyDescent="0.25">
      <c r="A920" t="s">
        <v>1072</v>
      </c>
      <c r="B920" t="s">
        <v>32</v>
      </c>
      <c r="C920" s="5">
        <v>0</v>
      </c>
    </row>
    <row r="921" spans="1:3" ht="13.8" customHeight="1" x14ac:dyDescent="0.25">
      <c r="A921" t="s">
        <v>1073</v>
      </c>
      <c r="B921" t="s">
        <v>34</v>
      </c>
      <c r="C921" s="5">
        <v>271000</v>
      </c>
    </row>
    <row r="922" spans="1:3" ht="13.8" customHeight="1" x14ac:dyDescent="0.25">
      <c r="A922" t="s">
        <v>1074</v>
      </c>
      <c r="B922" t="s">
        <v>40</v>
      </c>
      <c r="C922" s="5">
        <v>2800</v>
      </c>
    </row>
    <row r="923" spans="1:3" ht="13.8" customHeight="1" x14ac:dyDescent="0.25">
      <c r="A923" t="s">
        <v>1075</v>
      </c>
      <c r="B923" t="s">
        <v>42</v>
      </c>
      <c r="C923" s="5">
        <v>2500</v>
      </c>
    </row>
    <row r="924" spans="1:3" ht="13.8" customHeight="1" x14ac:dyDescent="0.25">
      <c r="A924" t="s">
        <v>1076</v>
      </c>
      <c r="B924" t="s">
        <v>299</v>
      </c>
      <c r="C924" s="5">
        <v>0</v>
      </c>
    </row>
    <row r="925" spans="1:3" ht="13.8" customHeight="1" x14ac:dyDescent="0.25">
      <c r="A925" t="s">
        <v>1077</v>
      </c>
      <c r="B925" t="s">
        <v>81</v>
      </c>
      <c r="C925" s="5">
        <v>1000</v>
      </c>
    </row>
    <row r="926" spans="1:3" ht="13.8" customHeight="1" x14ac:dyDescent="0.25">
      <c r="A926" t="s">
        <v>1078</v>
      </c>
      <c r="B926" t="s">
        <v>48</v>
      </c>
      <c r="C926" s="5">
        <v>1500</v>
      </c>
    </row>
    <row r="927" spans="1:3" ht="13.8" customHeight="1" x14ac:dyDescent="0.25">
      <c r="A927" t="s">
        <v>1079</v>
      </c>
      <c r="B927" t="s">
        <v>146</v>
      </c>
      <c r="C927" s="5">
        <v>300</v>
      </c>
    </row>
    <row r="928" spans="1:3" ht="13.8" customHeight="1" x14ac:dyDescent="0.25">
      <c r="A928" t="s">
        <v>1080</v>
      </c>
      <c r="B928" t="s">
        <v>52</v>
      </c>
      <c r="C928" s="5">
        <v>0</v>
      </c>
    </row>
    <row r="929" spans="1:3" ht="13.8" customHeight="1" x14ac:dyDescent="0.25">
      <c r="A929" t="s">
        <v>1081</v>
      </c>
      <c r="B929" t="s">
        <v>388</v>
      </c>
      <c r="C929" s="5">
        <v>500</v>
      </c>
    </row>
    <row r="930" spans="1:3" ht="13.8" customHeight="1" x14ac:dyDescent="0.25">
      <c r="A930" t="s">
        <v>1082</v>
      </c>
      <c r="B930" t="s">
        <v>6</v>
      </c>
      <c r="C930" s="5">
        <v>5876</v>
      </c>
    </row>
    <row r="931" spans="1:3" ht="13.8" customHeight="1" x14ac:dyDescent="0.25">
      <c r="A931" t="s">
        <v>1083</v>
      </c>
      <c r="B931" t="s">
        <v>10</v>
      </c>
      <c r="C931" s="5">
        <v>8450</v>
      </c>
    </row>
    <row r="932" spans="1:3" ht="13.8" customHeight="1" x14ac:dyDescent="0.25">
      <c r="A932" t="s">
        <v>1084</v>
      </c>
      <c r="B932" t="s">
        <v>12</v>
      </c>
      <c r="C932" s="5">
        <v>13525</v>
      </c>
    </row>
    <row r="933" spans="1:3" ht="13.8" customHeight="1" x14ac:dyDescent="0.25">
      <c r="A933" t="s">
        <v>1085</v>
      </c>
      <c r="B933" t="s">
        <v>14</v>
      </c>
      <c r="C933" s="5">
        <v>679</v>
      </c>
    </row>
    <row r="934" spans="1:3" ht="13.8" customHeight="1" x14ac:dyDescent="0.25">
      <c r="A934" t="s">
        <v>1086</v>
      </c>
      <c r="B934" t="s">
        <v>16</v>
      </c>
      <c r="C934" s="5">
        <v>180</v>
      </c>
    </row>
    <row r="935" spans="1:3" ht="13.8" customHeight="1" x14ac:dyDescent="0.25">
      <c r="A935" t="s">
        <v>1087</v>
      </c>
      <c r="B935" t="s">
        <v>65</v>
      </c>
      <c r="C935" s="5">
        <v>3000</v>
      </c>
    </row>
    <row r="936" spans="1:3" ht="13.8" customHeight="1" x14ac:dyDescent="0.25">
      <c r="A936" t="s">
        <v>1088</v>
      </c>
      <c r="B936" t="s">
        <v>18</v>
      </c>
      <c r="C936" s="5">
        <v>73636</v>
      </c>
    </row>
    <row r="937" spans="1:3" ht="13.8" customHeight="1" x14ac:dyDescent="0.25">
      <c r="A937" t="s">
        <v>1089</v>
      </c>
      <c r="B937" t="s">
        <v>22</v>
      </c>
      <c r="C937" s="5">
        <v>0</v>
      </c>
    </row>
    <row r="938" spans="1:3" ht="13.8" customHeight="1" x14ac:dyDescent="0.25">
      <c r="A938" t="s">
        <v>1090</v>
      </c>
      <c r="B938" t="s">
        <v>24</v>
      </c>
      <c r="C938" s="5">
        <v>0</v>
      </c>
    </row>
    <row r="939" spans="1:3" ht="13.8" customHeight="1" x14ac:dyDescent="0.25">
      <c r="A939" t="s">
        <v>1091</v>
      </c>
      <c r="B939" t="s">
        <v>159</v>
      </c>
      <c r="C939" s="5">
        <v>3000</v>
      </c>
    </row>
    <row r="940" spans="1:3" ht="13.8" customHeight="1" x14ac:dyDescent="0.25">
      <c r="A940" t="s">
        <v>1092</v>
      </c>
      <c r="B940" t="s">
        <v>28</v>
      </c>
      <c r="C940" s="5">
        <v>1500</v>
      </c>
    </row>
    <row r="941" spans="1:3" ht="13.8" customHeight="1" x14ac:dyDescent="0.25">
      <c r="A941" t="s">
        <v>1093</v>
      </c>
      <c r="B941" t="s">
        <v>81</v>
      </c>
      <c r="C941" s="5">
        <v>2000</v>
      </c>
    </row>
    <row r="942" spans="1:3" ht="13.8" customHeight="1" x14ac:dyDescent="0.25">
      <c r="A942" t="s">
        <v>1094</v>
      </c>
      <c r="B942" t="s">
        <v>83</v>
      </c>
      <c r="C942" s="5">
        <v>1200</v>
      </c>
    </row>
    <row r="943" spans="1:3" ht="13.8" customHeight="1" x14ac:dyDescent="0.25">
      <c r="A943" t="s">
        <v>1095</v>
      </c>
      <c r="B943" t="s">
        <v>146</v>
      </c>
      <c r="C943" s="5">
        <v>1500</v>
      </c>
    </row>
    <row r="944" spans="1:3" ht="13.8" customHeight="1" x14ac:dyDescent="0.25">
      <c r="A944" t="s">
        <v>1096</v>
      </c>
      <c r="B944" t="s">
        <v>647</v>
      </c>
      <c r="C944" s="5">
        <v>65500</v>
      </c>
    </row>
    <row r="945" spans="1:3" ht="13.8" customHeight="1" x14ac:dyDescent="0.25">
      <c r="A945" t="s">
        <v>1097</v>
      </c>
      <c r="B945" t="s">
        <v>71</v>
      </c>
      <c r="C945" s="5">
        <v>26000</v>
      </c>
    </row>
    <row r="946" spans="1:3" ht="13.8" customHeight="1" x14ac:dyDescent="0.25">
      <c r="A946" t="s">
        <v>1098</v>
      </c>
      <c r="B946" t="s">
        <v>998</v>
      </c>
      <c r="C946" s="5">
        <v>16000</v>
      </c>
    </row>
    <row r="947" spans="1:3" ht="13.8" customHeight="1" x14ac:dyDescent="0.25">
      <c r="A947" t="s">
        <v>1099</v>
      </c>
      <c r="B947" t="s">
        <v>184</v>
      </c>
      <c r="C947" s="5">
        <v>18000</v>
      </c>
    </row>
    <row r="948" spans="1:3" ht="13.8" customHeight="1" x14ac:dyDescent="0.25">
      <c r="A948" t="s">
        <v>1100</v>
      </c>
      <c r="B948" t="s">
        <v>71</v>
      </c>
      <c r="C948" s="5">
        <v>54000</v>
      </c>
    </row>
    <row r="949" spans="1:3" ht="13.8" customHeight="1" x14ac:dyDescent="0.25">
      <c r="A949" t="s">
        <v>1101</v>
      </c>
      <c r="B949" t="s">
        <v>529</v>
      </c>
      <c r="C949" s="5">
        <v>750</v>
      </c>
    </row>
    <row r="950" spans="1:3" ht="13.8" customHeight="1" x14ac:dyDescent="0.25">
      <c r="A950" t="s">
        <v>1102</v>
      </c>
      <c r="B950" t="s">
        <v>998</v>
      </c>
      <c r="C950" s="5">
        <v>20000</v>
      </c>
    </row>
    <row r="951" spans="1:3" ht="13.8" customHeight="1" x14ac:dyDescent="0.25">
      <c r="A951" t="s">
        <v>1103</v>
      </c>
      <c r="B951" t="s">
        <v>184</v>
      </c>
      <c r="C951" s="5">
        <v>20000</v>
      </c>
    </row>
    <row r="952" spans="1:3" ht="13.8" customHeight="1" x14ac:dyDescent="0.25">
      <c r="A952" t="s">
        <v>1104</v>
      </c>
      <c r="B952" t="s">
        <v>6</v>
      </c>
      <c r="C952" s="5">
        <v>9066</v>
      </c>
    </row>
    <row r="953" spans="1:3" ht="13.8" customHeight="1" x14ac:dyDescent="0.25">
      <c r="A953" t="s">
        <v>1105</v>
      </c>
      <c r="B953" t="s">
        <v>10</v>
      </c>
      <c r="C953" s="5">
        <v>13037</v>
      </c>
    </row>
    <row r="954" spans="1:3" ht="13.8" customHeight="1" x14ac:dyDescent="0.25">
      <c r="A954" t="s">
        <v>1106</v>
      </c>
      <c r="B954" t="s">
        <v>12</v>
      </c>
      <c r="C954" s="5">
        <v>13675</v>
      </c>
    </row>
    <row r="955" spans="1:3" ht="13.8" customHeight="1" x14ac:dyDescent="0.25">
      <c r="A955" t="s">
        <v>1107</v>
      </c>
      <c r="B955" t="s">
        <v>14</v>
      </c>
      <c r="C955" s="5">
        <v>1278</v>
      </c>
    </row>
    <row r="956" spans="1:3" ht="13.8" customHeight="1" x14ac:dyDescent="0.25">
      <c r="A956" t="s">
        <v>1108</v>
      </c>
      <c r="B956" t="s">
        <v>16</v>
      </c>
      <c r="C956" s="5">
        <v>1560</v>
      </c>
    </row>
    <row r="957" spans="1:3" ht="13.8" customHeight="1" x14ac:dyDescent="0.25">
      <c r="A957" t="s">
        <v>1109</v>
      </c>
      <c r="B957" t="s">
        <v>65</v>
      </c>
      <c r="C957" s="5">
        <v>6000</v>
      </c>
    </row>
    <row r="958" spans="1:3" ht="13.8" customHeight="1" x14ac:dyDescent="0.25">
      <c r="A958" t="s">
        <v>1110</v>
      </c>
      <c r="B958" t="s">
        <v>18</v>
      </c>
      <c r="C958" s="5">
        <v>110954</v>
      </c>
    </row>
    <row r="959" spans="1:3" ht="13.8" customHeight="1" x14ac:dyDescent="0.25">
      <c r="A959" t="s">
        <v>1111</v>
      </c>
      <c r="B959" t="s">
        <v>22</v>
      </c>
      <c r="C959" s="5">
        <v>0</v>
      </c>
    </row>
    <row r="960" spans="1:3" ht="13.8" customHeight="1" x14ac:dyDescent="0.25">
      <c r="A960" t="s">
        <v>1112</v>
      </c>
      <c r="B960" t="s">
        <v>24</v>
      </c>
      <c r="C960" s="5">
        <v>0</v>
      </c>
    </row>
    <row r="961" spans="1:3" ht="13.8" customHeight="1" x14ac:dyDescent="0.25">
      <c r="A961" t="s">
        <v>1113</v>
      </c>
      <c r="B961" t="s">
        <v>28</v>
      </c>
      <c r="C961" s="5">
        <v>1500</v>
      </c>
    </row>
    <row r="962" spans="1:3" ht="13.8" customHeight="1" x14ac:dyDescent="0.25">
      <c r="A962" t="s">
        <v>1114</v>
      </c>
      <c r="B962" t="s">
        <v>71</v>
      </c>
      <c r="C962" s="5">
        <v>23000</v>
      </c>
    </row>
    <row r="963" spans="1:3" ht="13.8" customHeight="1" x14ac:dyDescent="0.25">
      <c r="A963" t="s">
        <v>1115</v>
      </c>
      <c r="B963" t="s">
        <v>290</v>
      </c>
      <c r="C963" s="5">
        <v>1200</v>
      </c>
    </row>
    <row r="964" spans="1:3" ht="13.8" customHeight="1" x14ac:dyDescent="0.25">
      <c r="A964" t="s">
        <v>1116</v>
      </c>
      <c r="B964" t="s">
        <v>34</v>
      </c>
      <c r="C964" s="5">
        <v>68000</v>
      </c>
    </row>
    <row r="965" spans="1:3" ht="13.8" customHeight="1" x14ac:dyDescent="0.25">
      <c r="A965" t="s">
        <v>1117</v>
      </c>
      <c r="B965" t="s">
        <v>40</v>
      </c>
      <c r="C965" s="5">
        <v>150</v>
      </c>
    </row>
    <row r="966" spans="1:3" ht="13.8" customHeight="1" x14ac:dyDescent="0.25">
      <c r="A966" t="s">
        <v>1118</v>
      </c>
      <c r="B966" t="s">
        <v>529</v>
      </c>
      <c r="C966" s="5">
        <v>0</v>
      </c>
    </row>
    <row r="967" spans="1:3" ht="13.8" customHeight="1" x14ac:dyDescent="0.25">
      <c r="A967" t="s">
        <v>1119</v>
      </c>
      <c r="B967" t="s">
        <v>81</v>
      </c>
      <c r="C967" s="5">
        <v>960</v>
      </c>
    </row>
    <row r="968" spans="1:3" ht="13.8" customHeight="1" x14ac:dyDescent="0.25">
      <c r="A968" t="s">
        <v>1120</v>
      </c>
      <c r="B968" t="s">
        <v>699</v>
      </c>
      <c r="C968" s="5">
        <v>1000</v>
      </c>
    </row>
    <row r="969" spans="1:3" ht="13.8" customHeight="1" x14ac:dyDescent="0.25">
      <c r="A969" t="s">
        <v>1121</v>
      </c>
      <c r="B969" t="s">
        <v>173</v>
      </c>
      <c r="C969" s="5">
        <v>4000</v>
      </c>
    </row>
    <row r="970" spans="1:3" ht="13.8" customHeight="1" x14ac:dyDescent="0.25">
      <c r="A970" t="s">
        <v>1122</v>
      </c>
      <c r="B970" t="s">
        <v>881</v>
      </c>
      <c r="C970" s="5">
        <v>100</v>
      </c>
    </row>
    <row r="971" spans="1:3" ht="13.8" customHeight="1" x14ac:dyDescent="0.25">
      <c r="A971" t="s">
        <v>1123</v>
      </c>
      <c r="B971" t="s">
        <v>83</v>
      </c>
      <c r="C971" s="5">
        <v>100</v>
      </c>
    </row>
    <row r="972" spans="1:3" ht="13.8" customHeight="1" x14ac:dyDescent="0.25">
      <c r="A972" t="s">
        <v>1124</v>
      </c>
      <c r="B972" t="s">
        <v>52</v>
      </c>
      <c r="C972" s="5">
        <v>500</v>
      </c>
    </row>
    <row r="973" spans="1:3" ht="13.8" customHeight="1" x14ac:dyDescent="0.25">
      <c r="A973" t="s">
        <v>1125</v>
      </c>
      <c r="B973" t="s">
        <v>998</v>
      </c>
      <c r="C973" s="5">
        <v>1200</v>
      </c>
    </row>
    <row r="974" spans="1:3" ht="13.8" customHeight="1" x14ac:dyDescent="0.25">
      <c r="A974" t="s">
        <v>1126</v>
      </c>
      <c r="B974" t="s">
        <v>180</v>
      </c>
      <c r="C974" s="5">
        <v>6500</v>
      </c>
    </row>
    <row r="975" spans="1:3" ht="13.8" customHeight="1" x14ac:dyDescent="0.25">
      <c r="A975" t="s">
        <v>1127</v>
      </c>
      <c r="B975" t="s">
        <v>184</v>
      </c>
      <c r="C975" s="5">
        <v>9000</v>
      </c>
    </row>
    <row r="976" spans="1:3" ht="13.8" customHeight="1" x14ac:dyDescent="0.25"/>
    <row r="977" spans="1:3" ht="13.8" customHeight="1" x14ac:dyDescent="0.25">
      <c r="A977" t="s">
        <v>1321</v>
      </c>
    </row>
    <row r="978" spans="1:3" ht="13.8" customHeight="1" x14ac:dyDescent="0.25">
      <c r="A978" t="s">
        <v>1437</v>
      </c>
      <c r="B978" t="s">
        <v>843</v>
      </c>
      <c r="C978" s="5">
        <v>82356381</v>
      </c>
    </row>
    <row r="979" spans="1:3" ht="13.8" customHeight="1" x14ac:dyDescent="0.25"/>
    <row r="980" spans="1:3" ht="13.8" customHeight="1" x14ac:dyDescent="0.25">
      <c r="A980" t="s">
        <v>1323</v>
      </c>
    </row>
    <row r="981" spans="1:3" ht="13.8" customHeight="1" x14ac:dyDescent="0.25">
      <c r="A981" t="s">
        <v>1438</v>
      </c>
      <c r="B981" t="s">
        <v>843</v>
      </c>
      <c r="C981" s="5">
        <v>9494227</v>
      </c>
    </row>
    <row r="982" spans="1:3" ht="13.8" customHeight="1" x14ac:dyDescent="0.25"/>
    <row r="983" spans="1:3" ht="13.8" customHeight="1" x14ac:dyDescent="0.25">
      <c r="A983" t="s">
        <v>1128</v>
      </c>
    </row>
    <row r="984" spans="1:3" ht="13.8" customHeight="1" x14ac:dyDescent="0.25">
      <c r="A984" t="s">
        <v>1129</v>
      </c>
      <c r="B984" t="s">
        <v>843</v>
      </c>
      <c r="C984" s="5">
        <v>989047</v>
      </c>
    </row>
    <row r="985" spans="1:3" ht="13.8" customHeight="1" x14ac:dyDescent="0.25"/>
    <row r="986" spans="1:3" ht="13.8" customHeight="1" x14ac:dyDescent="0.25">
      <c r="A986" t="s">
        <v>1399</v>
      </c>
    </row>
    <row r="987" spans="1:3" ht="13.8" customHeight="1" x14ac:dyDescent="0.25">
      <c r="A987" t="s">
        <v>1439</v>
      </c>
      <c r="B987" t="s">
        <v>843</v>
      </c>
      <c r="C987" s="5">
        <v>0</v>
      </c>
    </row>
    <row r="988" spans="1:3" ht="13.8" customHeight="1" x14ac:dyDescent="0.25"/>
    <row r="989" spans="1:3" ht="13.8" customHeight="1" x14ac:dyDescent="0.25">
      <c r="A989" t="s">
        <v>1328</v>
      </c>
    </row>
    <row r="990" spans="1:3" ht="13.8" customHeight="1" x14ac:dyDescent="0.25">
      <c r="A990" t="s">
        <v>1440</v>
      </c>
      <c r="B990" t="s">
        <v>843</v>
      </c>
      <c r="C990" s="5">
        <v>0</v>
      </c>
    </row>
    <row r="991" spans="1:3" ht="13.8" customHeight="1" x14ac:dyDescent="0.25"/>
    <row r="992" spans="1:3" ht="13.8" customHeight="1" x14ac:dyDescent="0.25">
      <c r="A992" t="s">
        <v>1130</v>
      </c>
    </row>
    <row r="993" spans="1:3" ht="13.8" customHeight="1" x14ac:dyDescent="0.25">
      <c r="A993" t="s">
        <v>1131</v>
      </c>
      <c r="B993" t="s">
        <v>843</v>
      </c>
      <c r="C993" s="5">
        <v>719460</v>
      </c>
    </row>
    <row r="994" spans="1:3" ht="13.8" customHeight="1" x14ac:dyDescent="0.25"/>
    <row r="995" spans="1:3" ht="13.8" customHeight="1" x14ac:dyDescent="0.25">
      <c r="A995" t="s">
        <v>1331</v>
      </c>
    </row>
    <row r="996" spans="1:3" ht="13.8" customHeight="1" x14ac:dyDescent="0.25">
      <c r="A996" t="s">
        <v>1441</v>
      </c>
      <c r="B996" t="s">
        <v>843</v>
      </c>
      <c r="C996" s="5">
        <v>0</v>
      </c>
    </row>
    <row r="997" spans="1:3" ht="13.8" customHeight="1" x14ac:dyDescent="0.25"/>
    <row r="998" spans="1:3" ht="13.8" customHeight="1" x14ac:dyDescent="0.25">
      <c r="A998" t="s">
        <v>1333</v>
      </c>
    </row>
    <row r="999" spans="1:3" ht="13.8" customHeight="1" x14ac:dyDescent="0.25">
      <c r="A999" t="s">
        <v>1442</v>
      </c>
      <c r="B999" t="s">
        <v>843</v>
      </c>
      <c r="C999" s="5">
        <v>0</v>
      </c>
    </row>
    <row r="1000" spans="1:3" ht="13.8" customHeight="1" x14ac:dyDescent="0.25"/>
    <row r="1001" spans="1:3" ht="13.8" customHeight="1" x14ac:dyDescent="0.25">
      <c r="A1001" t="s">
        <v>1132</v>
      </c>
    </row>
    <row r="1002" spans="1:3" ht="13.8" customHeight="1" x14ac:dyDescent="0.25">
      <c r="A1002" t="s">
        <v>1133</v>
      </c>
      <c r="B1002" t="s">
        <v>1134</v>
      </c>
      <c r="C1002" s="5">
        <v>970849</v>
      </c>
    </row>
    <row r="1003" spans="1:3" ht="13.8" customHeight="1" x14ac:dyDescent="0.25"/>
    <row r="1004" spans="1:3" ht="13.8" customHeight="1" x14ac:dyDescent="0.25">
      <c r="A1004" t="s">
        <v>1135</v>
      </c>
    </row>
    <row r="1005" spans="1:3" ht="13.8" customHeight="1" x14ac:dyDescent="0.25">
      <c r="A1005" t="s">
        <v>1136</v>
      </c>
      <c r="B1005" t="s">
        <v>1137</v>
      </c>
      <c r="C1005" s="5">
        <v>62600</v>
      </c>
    </row>
    <row r="1006" spans="1:3" ht="13.8" customHeight="1" x14ac:dyDescent="0.25"/>
    <row r="1007" spans="1:3" ht="13.8" customHeight="1" x14ac:dyDescent="0.25">
      <c r="A1007" t="s">
        <v>1411</v>
      </c>
    </row>
    <row r="1008" spans="1:3" ht="13.8" customHeight="1" x14ac:dyDescent="0.25">
      <c r="A1008" t="s">
        <v>1443</v>
      </c>
      <c r="B1008" t="s">
        <v>843</v>
      </c>
      <c r="C1008" s="5">
        <v>1500</v>
      </c>
    </row>
    <row r="1009" spans="1:3" ht="13.8" customHeight="1" x14ac:dyDescent="0.25"/>
    <row r="1010" spans="1:3" ht="13.8" customHeight="1" x14ac:dyDescent="0.25">
      <c r="A1010" t="s">
        <v>1339</v>
      </c>
    </row>
    <row r="1011" spans="1:3" ht="13.8" customHeight="1" x14ac:dyDescent="0.25">
      <c r="A1011" t="s">
        <v>1444</v>
      </c>
      <c r="B1011" t="s">
        <v>843</v>
      </c>
      <c r="C1011" s="5">
        <v>5000</v>
      </c>
    </row>
    <row r="1012" spans="1:3" ht="13.8" customHeight="1" x14ac:dyDescent="0.25"/>
    <row r="1013" spans="1:3" ht="13.8" customHeight="1" x14ac:dyDescent="0.25">
      <c r="A1013" t="s">
        <v>1138</v>
      </c>
    </row>
    <row r="1014" spans="1:3" ht="13.8" customHeight="1" x14ac:dyDescent="0.25">
      <c r="A1014" t="s">
        <v>1445</v>
      </c>
      <c r="B1014" t="s">
        <v>843</v>
      </c>
      <c r="C1014" s="5">
        <v>2598200</v>
      </c>
    </row>
    <row r="1015" spans="1:3" ht="13.8" customHeight="1" x14ac:dyDescent="0.25"/>
    <row r="1016" spans="1:3" ht="13.8" customHeight="1" x14ac:dyDescent="0.25">
      <c r="A1016" t="s">
        <v>1447</v>
      </c>
    </row>
    <row r="1017" spans="1:3" ht="13.8" customHeight="1" x14ac:dyDescent="0.25">
      <c r="A1017" t="s">
        <v>1448</v>
      </c>
      <c r="B1017" t="s">
        <v>843</v>
      </c>
      <c r="C1017" s="5">
        <v>42500</v>
      </c>
    </row>
    <row r="1018" spans="1:3" ht="13.8" customHeight="1" x14ac:dyDescent="0.25"/>
    <row r="1019" spans="1:3" ht="13.8" customHeight="1" x14ac:dyDescent="0.25">
      <c r="A1019" t="s">
        <v>1345</v>
      </c>
    </row>
    <row r="1020" spans="1:3" ht="13.8" customHeight="1" x14ac:dyDescent="0.25">
      <c r="A1020" t="s">
        <v>1446</v>
      </c>
      <c r="B1020" t="s">
        <v>843</v>
      </c>
      <c r="C1020" s="5">
        <v>1500</v>
      </c>
    </row>
    <row r="1021" spans="1:3" ht="13.8" customHeight="1" x14ac:dyDescent="0.25"/>
    <row r="1022" spans="1:3" ht="13.8" customHeight="1" x14ac:dyDescent="0.25">
      <c r="A1022" t="s">
        <v>1139</v>
      </c>
    </row>
    <row r="1023" spans="1:3" ht="13.8" customHeight="1" x14ac:dyDescent="0.25">
      <c r="A1023" t="s">
        <v>1140</v>
      </c>
      <c r="B1023" t="s">
        <v>843</v>
      </c>
      <c r="C1023" s="5">
        <v>954350</v>
      </c>
    </row>
    <row r="1024" spans="1:3" ht="13.8" customHeight="1" x14ac:dyDescent="0.25"/>
    <row r="1025" spans="1:3" ht="13.8" customHeight="1" x14ac:dyDescent="0.25">
      <c r="A1025" t="s">
        <v>1141</v>
      </c>
    </row>
    <row r="1026" spans="1:3" ht="13.8" customHeight="1" x14ac:dyDescent="0.25">
      <c r="A1026" t="s">
        <v>1449</v>
      </c>
      <c r="B1026" t="s">
        <v>1420</v>
      </c>
      <c r="C1026" s="5">
        <v>2000</v>
      </c>
    </row>
    <row r="1027" spans="1:3" ht="13.8" customHeight="1" x14ac:dyDescent="0.25">
      <c r="A1027" t="s">
        <v>1450</v>
      </c>
      <c r="B1027" t="s">
        <v>1422</v>
      </c>
      <c r="C1027" s="5">
        <v>5000</v>
      </c>
    </row>
    <row r="1028" spans="1:3" ht="13.8" customHeight="1" x14ac:dyDescent="0.25">
      <c r="A1028" t="s">
        <v>1451</v>
      </c>
      <c r="B1028" t="s">
        <v>1424</v>
      </c>
      <c r="C1028" s="5">
        <v>10000</v>
      </c>
    </row>
    <row r="1029" spans="1:3" ht="13.8" customHeight="1" x14ac:dyDescent="0.25">
      <c r="A1029" t="s">
        <v>1142</v>
      </c>
      <c r="B1029" t="s">
        <v>1143</v>
      </c>
      <c r="C1029" s="5">
        <v>100000</v>
      </c>
    </row>
    <row r="1030" spans="1:3" ht="13.8" customHeight="1" x14ac:dyDescent="0.25">
      <c r="A1030" t="s">
        <v>1452</v>
      </c>
      <c r="B1030" t="s">
        <v>1426</v>
      </c>
      <c r="C1030" s="5">
        <v>60000</v>
      </c>
    </row>
    <row r="1031" spans="1:3" ht="13.8" customHeight="1" x14ac:dyDescent="0.25">
      <c r="A1031" t="s">
        <v>1144</v>
      </c>
      <c r="B1031" t="s">
        <v>388</v>
      </c>
      <c r="C1031" s="5">
        <v>5000</v>
      </c>
    </row>
    <row r="1032" spans="1:3" ht="13.8" customHeight="1" x14ac:dyDescent="0.25"/>
    <row r="1033" spans="1:3" ht="13.8" customHeight="1" x14ac:dyDescent="0.25">
      <c r="A1033" t="s">
        <v>1145</v>
      </c>
    </row>
    <row r="1034" spans="1:3" ht="13.8" customHeight="1" x14ac:dyDescent="0.25">
      <c r="A1034" t="s">
        <v>1146</v>
      </c>
      <c r="B1034" t="s">
        <v>843</v>
      </c>
      <c r="C1034" s="5">
        <v>15000</v>
      </c>
    </row>
    <row r="1035" spans="1:3" ht="13.8" customHeight="1" x14ac:dyDescent="0.25">
      <c r="A1035" t="s">
        <v>1147</v>
      </c>
      <c r="B1035" t="s">
        <v>1148</v>
      </c>
      <c r="C1035" s="5">
        <v>478500</v>
      </c>
    </row>
    <row r="1036" spans="1:3" ht="13.8" customHeight="1" x14ac:dyDescent="0.25">
      <c r="A1036" t="s">
        <v>1453</v>
      </c>
      <c r="B1036" t="s">
        <v>1454</v>
      </c>
      <c r="C1036" s="5">
        <v>280000</v>
      </c>
    </row>
    <row r="1037" spans="1:3" ht="13.8" customHeight="1" x14ac:dyDescent="0.25">
      <c r="A1037" t="s">
        <v>1455</v>
      </c>
      <c r="B1037" t="s">
        <v>1456</v>
      </c>
      <c r="C1037" s="5">
        <v>274300</v>
      </c>
    </row>
    <row r="1038" spans="1:3" ht="13.8" customHeight="1" x14ac:dyDescent="0.25"/>
    <row r="1039" spans="1:3" ht="13.8" customHeight="1" x14ac:dyDescent="0.25"/>
    <row r="1040" spans="1:3" ht="13.8" customHeight="1" x14ac:dyDescent="0.25">
      <c r="A1040" t="s">
        <v>1149</v>
      </c>
    </row>
    <row r="1041" spans="1:3" ht="13.8" customHeight="1" x14ac:dyDescent="0.25">
      <c r="A1041" t="s">
        <v>1150</v>
      </c>
      <c r="B1041" t="s">
        <v>843</v>
      </c>
      <c r="C1041" s="5">
        <v>28750</v>
      </c>
    </row>
    <row r="1042" spans="1:3" ht="13.8" customHeight="1" x14ac:dyDescent="0.25"/>
    <row r="1043" spans="1:3" ht="13.8" customHeight="1" x14ac:dyDescent="0.25">
      <c r="A1043" t="s">
        <v>1366</v>
      </c>
    </row>
    <row r="1044" spans="1:3" ht="13.8" customHeight="1" x14ac:dyDescent="0.25">
      <c r="A1044" t="s">
        <v>1457</v>
      </c>
      <c r="B1044" t="s">
        <v>843</v>
      </c>
      <c r="C1044" s="5">
        <v>1000</v>
      </c>
    </row>
    <row r="1045" spans="1:3" ht="13.8" customHeight="1" x14ac:dyDescent="0.25"/>
    <row r="1046" spans="1:3" ht="13.8" customHeight="1" x14ac:dyDescent="0.25">
      <c r="A1046" t="s">
        <v>1368</v>
      </c>
    </row>
    <row r="1047" spans="1:3" ht="13.8" customHeight="1" x14ac:dyDescent="0.25">
      <c r="A1047" t="s">
        <v>1458</v>
      </c>
      <c r="B1047" t="s">
        <v>843</v>
      </c>
      <c r="C1047" s="5">
        <v>0</v>
      </c>
    </row>
    <row r="1048" spans="1:3" ht="13.8" customHeight="1" x14ac:dyDescent="0.25"/>
    <row r="1049" spans="1:3" ht="13.8" customHeight="1" x14ac:dyDescent="0.25">
      <c r="A1049" t="s">
        <v>1151</v>
      </c>
    </row>
    <row r="1050" spans="1:3" ht="13.8" customHeight="1" x14ac:dyDescent="0.25">
      <c r="A1050" t="s">
        <v>1152</v>
      </c>
      <c r="B1050" t="s">
        <v>843</v>
      </c>
      <c r="C1050" s="5">
        <v>326282</v>
      </c>
    </row>
    <row r="1051" spans="1:3" ht="13.8" customHeight="1" x14ac:dyDescent="0.25"/>
    <row r="1052" spans="1:3" ht="13.8" customHeight="1" x14ac:dyDescent="0.25">
      <c r="A1052" t="s">
        <v>1428</v>
      </c>
    </row>
    <row r="1053" spans="1:3" ht="13.8" customHeight="1" x14ac:dyDescent="0.25">
      <c r="A1053" t="s">
        <v>1459</v>
      </c>
      <c r="B1053" t="s">
        <v>843</v>
      </c>
      <c r="C1053" s="5">
        <v>25200</v>
      </c>
    </row>
    <row r="1054" spans="1:3" ht="13.8" customHeight="1" x14ac:dyDescent="0.25"/>
    <row r="1055" spans="1:3" ht="13.8" customHeight="1" x14ac:dyDescent="0.25">
      <c r="A1055" t="s">
        <v>1371</v>
      </c>
    </row>
    <row r="1056" spans="1:3" ht="13.8" customHeight="1" x14ac:dyDescent="0.25">
      <c r="A1056" t="s">
        <v>1460</v>
      </c>
      <c r="B1056" t="s">
        <v>843</v>
      </c>
      <c r="C1056" s="5">
        <v>2000</v>
      </c>
    </row>
    <row r="1057" spans="1:3" ht="13.8" customHeight="1" x14ac:dyDescent="0.25"/>
    <row r="1058" spans="1:3" ht="13.8" customHeight="1" x14ac:dyDescent="0.25">
      <c r="A1058" t="s">
        <v>1461</v>
      </c>
    </row>
    <row r="1059" spans="1:3" ht="13.8" customHeight="1" x14ac:dyDescent="0.25">
      <c r="A1059" t="s">
        <v>1462</v>
      </c>
      <c r="B1059" t="s">
        <v>843</v>
      </c>
      <c r="C1059" s="5">
        <v>12000</v>
      </c>
    </row>
    <row r="1060" spans="1:3" ht="13.8" customHeight="1" x14ac:dyDescent="0.25"/>
    <row r="1061" spans="1:3" ht="13.8" customHeight="1" x14ac:dyDescent="0.25">
      <c r="A1061" t="s">
        <v>1378</v>
      </c>
    </row>
    <row r="1062" spans="1:3" ht="13.8" customHeight="1" x14ac:dyDescent="0.25">
      <c r="A1062" t="s">
        <v>1463</v>
      </c>
      <c r="B1062" t="s">
        <v>843</v>
      </c>
      <c r="C1062" s="5">
        <v>20020</v>
      </c>
    </row>
    <row r="1063" spans="1:3" ht="13.8" customHeight="1" x14ac:dyDescent="0.25"/>
    <row r="1064" spans="1:3" ht="13.8" customHeight="1" x14ac:dyDescent="0.25">
      <c r="A1064" t="s">
        <v>1153</v>
      </c>
    </row>
    <row r="1065" spans="1:3" ht="13.8" customHeight="1" x14ac:dyDescent="0.25">
      <c r="A1065" t="s">
        <v>1154</v>
      </c>
      <c r="B1065" t="s">
        <v>843</v>
      </c>
      <c r="C1065" s="5">
        <v>14800</v>
      </c>
    </row>
    <row r="1066" spans="1:3" ht="13.8" customHeight="1" x14ac:dyDescent="0.25"/>
    <row r="1067" spans="1:3" ht="13.8" customHeight="1" x14ac:dyDescent="0.25">
      <c r="A1067" t="s">
        <v>1155</v>
      </c>
    </row>
    <row r="1068" spans="1:3" ht="13.8" customHeight="1" x14ac:dyDescent="0.25">
      <c r="A1068" t="s">
        <v>1156</v>
      </c>
      <c r="B1068" t="s">
        <v>843</v>
      </c>
      <c r="C1068" s="5">
        <v>0</v>
      </c>
    </row>
    <row r="1069" spans="1:3" ht="13.8" customHeight="1" x14ac:dyDescent="0.25">
      <c r="B1069" s="7" t="s">
        <v>1161</v>
      </c>
      <c r="C1069" s="8">
        <f>SUM(C4:C1068)</f>
        <v>200059156</v>
      </c>
    </row>
    <row r="1070" spans="1:3" ht="13.8" customHeight="1" x14ac:dyDescent="0.25"/>
    <row r="1071" spans="1:3" ht="13.8" customHeight="1" x14ac:dyDescent="0.25"/>
    <row r="1072" spans="1:3" ht="13.8" customHeight="1" x14ac:dyDescent="0.25"/>
    <row r="1073" ht="13.8" customHeight="1" x14ac:dyDescent="0.25"/>
    <row r="1074" ht="13.8" customHeight="1" x14ac:dyDescent="0.25"/>
    <row r="1075" ht="13.8" customHeight="1" x14ac:dyDescent="0.25"/>
    <row r="1076" ht="13.8" customHeight="1" x14ac:dyDescent="0.25"/>
    <row r="1077" ht="13.8" customHeight="1" x14ac:dyDescent="0.25"/>
    <row r="1078" ht="13.8" customHeight="1" x14ac:dyDescent="0.25"/>
    <row r="1079" ht="13.8" customHeight="1" x14ac:dyDescent="0.25"/>
    <row r="1080" ht="13.8" customHeight="1" x14ac:dyDescent="0.25"/>
    <row r="1081" ht="13.8" customHeight="1" x14ac:dyDescent="0.25"/>
    <row r="1082" ht="13.8" customHeight="1" x14ac:dyDescent="0.25"/>
    <row r="1083" ht="13.8" customHeight="1" x14ac:dyDescent="0.25"/>
    <row r="1084" ht="13.8" customHeight="1" x14ac:dyDescent="0.25"/>
    <row r="1085" ht="13.8" customHeight="1" x14ac:dyDescent="0.25"/>
    <row r="1086" ht="13.8" customHeight="1" x14ac:dyDescent="0.25"/>
    <row r="1087" ht="13.8" customHeight="1" x14ac:dyDescent="0.25"/>
    <row r="1088" ht="13.8" customHeight="1" x14ac:dyDescent="0.25"/>
    <row r="1089" ht="13.8" customHeight="1" x14ac:dyDescent="0.25"/>
    <row r="1090" ht="13.8" customHeight="1" x14ac:dyDescent="0.25"/>
    <row r="1091" ht="13.8" customHeight="1" x14ac:dyDescent="0.25"/>
    <row r="1092" ht="13.8" customHeight="1" x14ac:dyDescent="0.25"/>
    <row r="1093" ht="13.8" customHeight="1" x14ac:dyDescent="0.25"/>
    <row r="1094" ht="13.8" customHeight="1" x14ac:dyDescent="0.25"/>
    <row r="1095" ht="13.8" customHeight="1" x14ac:dyDescent="0.25"/>
    <row r="1096" ht="13.8" customHeight="1" x14ac:dyDescent="0.25"/>
    <row r="1097" ht="13.8" customHeight="1" x14ac:dyDescent="0.25"/>
    <row r="1098" ht="13.8" customHeight="1" x14ac:dyDescent="0.25"/>
    <row r="1099" ht="13.8" customHeight="1" x14ac:dyDescent="0.25"/>
    <row r="1100" ht="13.8" customHeight="1" x14ac:dyDescent="0.25"/>
    <row r="1101" ht="13.8" customHeight="1" x14ac:dyDescent="0.25"/>
    <row r="1102" ht="13.8" customHeight="1" x14ac:dyDescent="0.25"/>
    <row r="1103" ht="13.8" customHeight="1" x14ac:dyDescent="0.25"/>
    <row r="1104" ht="13.8" customHeight="1" x14ac:dyDescent="0.25"/>
    <row r="1105" ht="13.8" customHeight="1" x14ac:dyDescent="0.25"/>
    <row r="1106" ht="13.8" customHeight="1" x14ac:dyDescent="0.25"/>
    <row r="1107" ht="13.8" customHeight="1" x14ac:dyDescent="0.25"/>
    <row r="1108" ht="13.8" customHeight="1" x14ac:dyDescent="0.25"/>
    <row r="1109" ht="13.8" customHeight="1" x14ac:dyDescent="0.25"/>
    <row r="1110" ht="13.8" customHeight="1" x14ac:dyDescent="0.25"/>
    <row r="1111" ht="13.8" customHeight="1" x14ac:dyDescent="0.25"/>
    <row r="1112" ht="13.8" customHeight="1" x14ac:dyDescent="0.25"/>
    <row r="1113" ht="13.8" customHeight="1" x14ac:dyDescent="0.25"/>
    <row r="1114" ht="13.8" customHeight="1" x14ac:dyDescent="0.25"/>
    <row r="1115" ht="13.8" customHeight="1" x14ac:dyDescent="0.25"/>
    <row r="1116" ht="13.8" customHeight="1" x14ac:dyDescent="0.25"/>
    <row r="1117" ht="13.8" customHeight="1" x14ac:dyDescent="0.25"/>
    <row r="1118" ht="13.8" customHeight="1" x14ac:dyDescent="0.25"/>
    <row r="1119" ht="13.8" customHeight="1" x14ac:dyDescent="0.25"/>
    <row r="1120" ht="13.8" customHeight="1" x14ac:dyDescent="0.25"/>
    <row r="1121" ht="13.8" customHeight="1" x14ac:dyDescent="0.25"/>
    <row r="1122" ht="13.8" customHeight="1" x14ac:dyDescent="0.25"/>
    <row r="1123" ht="13.8" customHeight="1" x14ac:dyDescent="0.25"/>
    <row r="1124" ht="13.8" customHeight="1" x14ac:dyDescent="0.25"/>
    <row r="1125" ht="13.8" customHeight="1" x14ac:dyDescent="0.25"/>
    <row r="1126" ht="13.8" customHeight="1" x14ac:dyDescent="0.25"/>
    <row r="1127" ht="13.8" customHeight="1" x14ac:dyDescent="0.25"/>
    <row r="1128" ht="13.8" customHeight="1" x14ac:dyDescent="0.25"/>
    <row r="1129" ht="13.8" customHeight="1" x14ac:dyDescent="0.25"/>
    <row r="1130" ht="13.8" customHeight="1" x14ac:dyDescent="0.25"/>
    <row r="1131" ht="13.8" customHeight="1" x14ac:dyDescent="0.25"/>
    <row r="1132" ht="13.8" customHeight="1" x14ac:dyDescent="0.25"/>
    <row r="1133" ht="13.8" customHeight="1" x14ac:dyDescent="0.25"/>
    <row r="1134" ht="13.8" customHeight="1" x14ac:dyDescent="0.25"/>
    <row r="1135" ht="13.8" customHeight="1" x14ac:dyDescent="0.25"/>
    <row r="1136" ht="13.8" customHeight="1" x14ac:dyDescent="0.25"/>
    <row r="1137" ht="13.8" customHeight="1" x14ac:dyDescent="0.25"/>
    <row r="1138" ht="13.8" customHeight="1" x14ac:dyDescent="0.25"/>
    <row r="1139" ht="13.8" customHeight="1" x14ac:dyDescent="0.25"/>
    <row r="1140" ht="13.8" customHeight="1" x14ac:dyDescent="0.25"/>
    <row r="1141" ht="13.8" customHeight="1" x14ac:dyDescent="0.25"/>
    <row r="1142" ht="13.8" customHeight="1" x14ac:dyDescent="0.25"/>
    <row r="1143" ht="13.8" customHeight="1" x14ac:dyDescent="0.25"/>
    <row r="1144" ht="13.8" customHeight="1" x14ac:dyDescent="0.25"/>
    <row r="1145" ht="13.8" customHeight="1" x14ac:dyDescent="0.25"/>
    <row r="1146" ht="13.8" customHeight="1" x14ac:dyDescent="0.25"/>
    <row r="1147" ht="13.8" customHeight="1" x14ac:dyDescent="0.25"/>
    <row r="1148" ht="13.8" customHeight="1" x14ac:dyDescent="0.25"/>
    <row r="1149" ht="13.8" customHeight="1" x14ac:dyDescent="0.25"/>
    <row r="1150" ht="13.8" customHeight="1" x14ac:dyDescent="0.25"/>
    <row r="1151" ht="13.8" customHeight="1" x14ac:dyDescent="0.25"/>
    <row r="1152" ht="13.8" customHeight="1" x14ac:dyDescent="0.25"/>
    <row r="1153" ht="13.8" customHeight="1" x14ac:dyDescent="0.25"/>
    <row r="1154" ht="13.8" customHeight="1" x14ac:dyDescent="0.25"/>
    <row r="1155" ht="13.8" customHeight="1" x14ac:dyDescent="0.25"/>
    <row r="1156" ht="13.8" customHeight="1" x14ac:dyDescent="0.25"/>
    <row r="1157" ht="13.8" customHeight="1" x14ac:dyDescent="0.25"/>
    <row r="1158" ht="13.8" customHeight="1" x14ac:dyDescent="0.25"/>
    <row r="1159" ht="13.8" customHeight="1" x14ac:dyDescent="0.25"/>
    <row r="1160" ht="13.8" customHeight="1" x14ac:dyDescent="0.25"/>
    <row r="1161" ht="13.8" customHeight="1" x14ac:dyDescent="0.25"/>
    <row r="1162" ht="13.8" customHeight="1" x14ac:dyDescent="0.25"/>
    <row r="1163" ht="13.8" customHeight="1" x14ac:dyDescent="0.25"/>
    <row r="1164" ht="13.8" customHeight="1" x14ac:dyDescent="0.25"/>
    <row r="1165" ht="13.8" customHeight="1" x14ac:dyDescent="0.25"/>
    <row r="1166" ht="13.8" customHeight="1" x14ac:dyDescent="0.25"/>
    <row r="1167" ht="13.8" customHeight="1" x14ac:dyDescent="0.25"/>
    <row r="1168" ht="13.8" customHeight="1" x14ac:dyDescent="0.25"/>
    <row r="1169" ht="13.8" customHeight="1" x14ac:dyDescent="0.25"/>
    <row r="1170" ht="13.8" customHeight="1" x14ac:dyDescent="0.25"/>
    <row r="1171" ht="13.8" customHeight="1" x14ac:dyDescent="0.25"/>
    <row r="1172" ht="13.8" customHeight="1" x14ac:dyDescent="0.25"/>
    <row r="1173" ht="13.8" customHeight="1" x14ac:dyDescent="0.25"/>
    <row r="1174" ht="13.8" customHeight="1" x14ac:dyDescent="0.25"/>
    <row r="1175" ht="13.8" customHeight="1" x14ac:dyDescent="0.25"/>
    <row r="1176" ht="13.8" customHeight="1" x14ac:dyDescent="0.25"/>
    <row r="1177" ht="13.8" customHeight="1" x14ac:dyDescent="0.25"/>
    <row r="1178" ht="13.8" customHeight="1" x14ac:dyDescent="0.25"/>
    <row r="1179" ht="13.8" customHeight="1" x14ac:dyDescent="0.25"/>
    <row r="1180" ht="13.8" customHeight="1" x14ac:dyDescent="0.25"/>
    <row r="1181" ht="13.8" customHeight="1" x14ac:dyDescent="0.25"/>
    <row r="1182" ht="13.8" customHeight="1" x14ac:dyDescent="0.25"/>
    <row r="1183" ht="13.8" customHeight="1" x14ac:dyDescent="0.25"/>
    <row r="1184" ht="13.8" customHeight="1" x14ac:dyDescent="0.25"/>
    <row r="1185" ht="13.8" customHeight="1" x14ac:dyDescent="0.25"/>
    <row r="1186" ht="13.8" customHeight="1" x14ac:dyDescent="0.25"/>
    <row r="1187" ht="13.8" customHeight="1" x14ac:dyDescent="0.25"/>
    <row r="1188" ht="13.8" customHeight="1" x14ac:dyDescent="0.25"/>
    <row r="1189" ht="13.8" customHeight="1" x14ac:dyDescent="0.25"/>
    <row r="1190" ht="13.8" customHeight="1" x14ac:dyDescent="0.25"/>
    <row r="1191" ht="13.8" customHeight="1" x14ac:dyDescent="0.25"/>
    <row r="1192" ht="13.8" customHeight="1" x14ac:dyDescent="0.25"/>
    <row r="1193" ht="13.8" customHeight="1" x14ac:dyDescent="0.25"/>
    <row r="1194" ht="13.8" customHeight="1" x14ac:dyDescent="0.25"/>
    <row r="1195" ht="13.8" customHeight="1" x14ac:dyDescent="0.25"/>
    <row r="1196" ht="13.8" customHeight="1" x14ac:dyDescent="0.25"/>
    <row r="1197" ht="13.8" customHeight="1" x14ac:dyDescent="0.25"/>
    <row r="1198" ht="13.8" customHeight="1" x14ac:dyDescent="0.25"/>
    <row r="1199" ht="13.8" customHeight="1" x14ac:dyDescent="0.25"/>
    <row r="1200" ht="13.8" customHeight="1" x14ac:dyDescent="0.25"/>
    <row r="1201" ht="13.8" customHeight="1" x14ac:dyDescent="0.25"/>
    <row r="1202" ht="13.8" customHeight="1" x14ac:dyDescent="0.25"/>
    <row r="1203" ht="13.8" customHeight="1" x14ac:dyDescent="0.25"/>
    <row r="1204" ht="13.8" customHeight="1" x14ac:dyDescent="0.25"/>
    <row r="1205" ht="13.8" customHeight="1" x14ac:dyDescent="0.25"/>
    <row r="1206" ht="13.8" customHeight="1" x14ac:dyDescent="0.25"/>
    <row r="1207" ht="13.8" customHeight="1" x14ac:dyDescent="0.25"/>
    <row r="1208" ht="13.8" customHeight="1" x14ac:dyDescent="0.25"/>
    <row r="1209" ht="13.8" customHeight="1" x14ac:dyDescent="0.25"/>
    <row r="1210" ht="13.8" customHeight="1" x14ac:dyDescent="0.25"/>
    <row r="1211" ht="13.8" customHeight="1" x14ac:dyDescent="0.25"/>
    <row r="1212" ht="13.8" customHeight="1" x14ac:dyDescent="0.25"/>
    <row r="1213" ht="13.8" customHeight="1" x14ac:dyDescent="0.25"/>
    <row r="1214" ht="13.8" customHeight="1" x14ac:dyDescent="0.25"/>
    <row r="1215" ht="13.8" customHeight="1" x14ac:dyDescent="0.25"/>
    <row r="1216" ht="13.8" customHeight="1" x14ac:dyDescent="0.25"/>
    <row r="1217" ht="13.8" customHeight="1" x14ac:dyDescent="0.25"/>
    <row r="1218" ht="13.8" customHeight="1" x14ac:dyDescent="0.25"/>
    <row r="1219" ht="13.8" customHeight="1" x14ac:dyDescent="0.25"/>
    <row r="1220" ht="13.8" customHeight="1" x14ac:dyDescent="0.25"/>
    <row r="1221" ht="13.8" customHeight="1" x14ac:dyDescent="0.25"/>
    <row r="1222" ht="13.8" customHeight="1" x14ac:dyDescent="0.25"/>
    <row r="1223" ht="13.8" customHeight="1" x14ac:dyDescent="0.25"/>
    <row r="1224" ht="13.8" customHeight="1" x14ac:dyDescent="0.25"/>
    <row r="1225" ht="13.8" customHeight="1" x14ac:dyDescent="0.25"/>
    <row r="1226" ht="13.8" customHeight="1" x14ac:dyDescent="0.25"/>
    <row r="1227" ht="13.8" customHeight="1" x14ac:dyDescent="0.25"/>
    <row r="1228" ht="13.8" customHeight="1" x14ac:dyDescent="0.25"/>
    <row r="1229" ht="13.8" customHeight="1" x14ac:dyDescent="0.25"/>
    <row r="1230" ht="13.8" customHeight="1" x14ac:dyDescent="0.25"/>
    <row r="1231" ht="13.8" customHeight="1" x14ac:dyDescent="0.25"/>
    <row r="1232" ht="13.8" customHeight="1" x14ac:dyDescent="0.25"/>
    <row r="1233" ht="13.8" customHeight="1" x14ac:dyDescent="0.25"/>
    <row r="1234" ht="13.8" customHeight="1" x14ac:dyDescent="0.25"/>
    <row r="1235" ht="13.8" customHeight="1" x14ac:dyDescent="0.25"/>
    <row r="1236" ht="13.8" customHeight="1" x14ac:dyDescent="0.25"/>
    <row r="1237" ht="13.8" customHeight="1" x14ac:dyDescent="0.25"/>
    <row r="1238" ht="13.8" customHeight="1" x14ac:dyDescent="0.25"/>
    <row r="1239" ht="13.8" customHeight="1" x14ac:dyDescent="0.25"/>
    <row r="1240" ht="13.8" customHeight="1" x14ac:dyDescent="0.25"/>
    <row r="1241" ht="13.8" customHeight="1" x14ac:dyDescent="0.25"/>
    <row r="1242" ht="13.8" customHeight="1" x14ac:dyDescent="0.25"/>
    <row r="1243" ht="13.8" customHeight="1" x14ac:dyDescent="0.25"/>
    <row r="1244" ht="13.8" customHeight="1" x14ac:dyDescent="0.25"/>
    <row r="1245" ht="13.8" customHeight="1" x14ac:dyDescent="0.25"/>
    <row r="1246" ht="13.8" customHeight="1" x14ac:dyDescent="0.25"/>
    <row r="1247" ht="13.8" customHeight="1" x14ac:dyDescent="0.25"/>
    <row r="1248" ht="13.8" customHeight="1" x14ac:dyDescent="0.25"/>
    <row r="1249" ht="13.8" customHeight="1" x14ac:dyDescent="0.25"/>
    <row r="1250" ht="13.8" customHeight="1" x14ac:dyDescent="0.25"/>
    <row r="1251" ht="13.8" customHeight="1" x14ac:dyDescent="0.25"/>
    <row r="1252" ht="13.8" customHeight="1" x14ac:dyDescent="0.25"/>
    <row r="1253" ht="13.8" customHeight="1" x14ac:dyDescent="0.25"/>
    <row r="1254" ht="13.8" customHeight="1" x14ac:dyDescent="0.25"/>
    <row r="1255" ht="13.8" customHeight="1" x14ac:dyDescent="0.25"/>
    <row r="1256" ht="13.8" customHeight="1" x14ac:dyDescent="0.25"/>
    <row r="1257" ht="13.8" customHeight="1" x14ac:dyDescent="0.25"/>
    <row r="1258" ht="13.8" customHeight="1" x14ac:dyDescent="0.25"/>
    <row r="1259" ht="13.8" customHeight="1" x14ac:dyDescent="0.25"/>
    <row r="1260" ht="13.8" customHeight="1" x14ac:dyDescent="0.25"/>
    <row r="1261" ht="13.8" customHeight="1" x14ac:dyDescent="0.25"/>
    <row r="1262" ht="13.8" customHeight="1" x14ac:dyDescent="0.25"/>
    <row r="1263" ht="13.8" customHeight="1" x14ac:dyDescent="0.25"/>
    <row r="1264" ht="13.8" customHeight="1" x14ac:dyDescent="0.25"/>
    <row r="1265" ht="13.8" customHeight="1" x14ac:dyDescent="0.25"/>
    <row r="1266" ht="13.8" customHeight="1" x14ac:dyDescent="0.25"/>
    <row r="1267" ht="13.8" customHeight="1" x14ac:dyDescent="0.25"/>
    <row r="1268" ht="13.8" customHeight="1" x14ac:dyDescent="0.25"/>
    <row r="1269" ht="13.8" customHeight="1" x14ac:dyDescent="0.25"/>
    <row r="1270" ht="13.8" customHeight="1" x14ac:dyDescent="0.25"/>
    <row r="1271" ht="13.8" customHeight="1" x14ac:dyDescent="0.25"/>
    <row r="1272" ht="13.8" customHeight="1" x14ac:dyDescent="0.25"/>
    <row r="1273" ht="13.8" customHeight="1" x14ac:dyDescent="0.25"/>
    <row r="1274" ht="13.8" customHeight="1" x14ac:dyDescent="0.25"/>
    <row r="1275" ht="13.8" customHeight="1" x14ac:dyDescent="0.25"/>
    <row r="1276" ht="13.8" customHeight="1" x14ac:dyDescent="0.25"/>
    <row r="1277" ht="13.8" customHeight="1" x14ac:dyDescent="0.25"/>
    <row r="1278" ht="13.8" customHeight="1" x14ac:dyDescent="0.25"/>
    <row r="1279" ht="13.8" customHeight="1" x14ac:dyDescent="0.25"/>
    <row r="1280" ht="13.8" customHeight="1" x14ac:dyDescent="0.25"/>
    <row r="1281" ht="13.8" customHeight="1" x14ac:dyDescent="0.25"/>
    <row r="1282" ht="13.8" customHeight="1" x14ac:dyDescent="0.25"/>
    <row r="1283" ht="13.8" customHeight="1" x14ac:dyDescent="0.25"/>
    <row r="1284" ht="13.8" customHeight="1" x14ac:dyDescent="0.25"/>
    <row r="1285" ht="13.8" customHeight="1" x14ac:dyDescent="0.25"/>
    <row r="1286" ht="13.8" customHeight="1" x14ac:dyDescent="0.25"/>
    <row r="1287" ht="13.8" customHeight="1" x14ac:dyDescent="0.25"/>
    <row r="1288" ht="13.8" customHeight="1" x14ac:dyDescent="0.25"/>
    <row r="1289" ht="13.8" customHeight="1" x14ac:dyDescent="0.25"/>
    <row r="1290" ht="13.8" customHeight="1" x14ac:dyDescent="0.25"/>
    <row r="1291" ht="13.8" customHeight="1" x14ac:dyDescent="0.25"/>
    <row r="1292" ht="13.8" customHeight="1" x14ac:dyDescent="0.25"/>
    <row r="1293" ht="13.8" customHeight="1" x14ac:dyDescent="0.25"/>
    <row r="1294" ht="13.8" customHeight="1" x14ac:dyDescent="0.25"/>
    <row r="1295" ht="13.8" customHeight="1" x14ac:dyDescent="0.25"/>
    <row r="1296" ht="13.8" customHeight="1" x14ac:dyDescent="0.25"/>
    <row r="1297" ht="13.8" customHeight="1" x14ac:dyDescent="0.25"/>
    <row r="1298" ht="13.8" customHeight="1" x14ac:dyDescent="0.25"/>
    <row r="1299" ht="13.8" customHeight="1" x14ac:dyDescent="0.25"/>
    <row r="1300" ht="13.8" customHeight="1" x14ac:dyDescent="0.25"/>
    <row r="1301" ht="13.8" customHeight="1" x14ac:dyDescent="0.25"/>
    <row r="1302" ht="13.8" customHeight="1" x14ac:dyDescent="0.25"/>
    <row r="1303" ht="13.8" customHeight="1" x14ac:dyDescent="0.25"/>
    <row r="1304" ht="13.8" customHeight="1" x14ac:dyDescent="0.25"/>
    <row r="1305" ht="13.8" customHeight="1" x14ac:dyDescent="0.25"/>
    <row r="1306" ht="13.8" customHeight="1" x14ac:dyDescent="0.25"/>
    <row r="1307" ht="13.8" customHeight="1" x14ac:dyDescent="0.25"/>
    <row r="1308" ht="13.8" customHeight="1" x14ac:dyDescent="0.25"/>
    <row r="1309" ht="13.8" customHeight="1" x14ac:dyDescent="0.25"/>
    <row r="1310" ht="13.8" customHeight="1" x14ac:dyDescent="0.25"/>
    <row r="1311" ht="13.8" customHeight="1" x14ac:dyDescent="0.25"/>
    <row r="1312" ht="13.8" customHeight="1" x14ac:dyDescent="0.25"/>
    <row r="1313" ht="13.8" customHeight="1" x14ac:dyDescent="0.25"/>
    <row r="1314" ht="13.8" customHeight="1" x14ac:dyDescent="0.25"/>
    <row r="1315" ht="13.8" customHeight="1" x14ac:dyDescent="0.25"/>
    <row r="1316" ht="13.8" customHeight="1" x14ac:dyDescent="0.25"/>
    <row r="1317" ht="13.8" customHeight="1" x14ac:dyDescent="0.25"/>
    <row r="1318" ht="13.8" customHeight="1" x14ac:dyDescent="0.25"/>
    <row r="1319" ht="13.8" customHeight="1" x14ac:dyDescent="0.25"/>
    <row r="1320" ht="13.8" customHeight="1" x14ac:dyDescent="0.25"/>
    <row r="1321" ht="13.8" customHeight="1" x14ac:dyDescent="0.25"/>
    <row r="1322" ht="13.8" customHeight="1" x14ac:dyDescent="0.25"/>
    <row r="1323" ht="13.8" customHeight="1" x14ac:dyDescent="0.25"/>
    <row r="1324" ht="13.8" customHeight="1" x14ac:dyDescent="0.25"/>
    <row r="1325" ht="13.8" customHeight="1" x14ac:dyDescent="0.25"/>
    <row r="1326" ht="13.8" customHeight="1" x14ac:dyDescent="0.25"/>
    <row r="1327" ht="13.8" customHeight="1" x14ac:dyDescent="0.25"/>
    <row r="1328" ht="13.8" customHeight="1" x14ac:dyDescent="0.25"/>
    <row r="1329" ht="13.8" customHeight="1" x14ac:dyDescent="0.25"/>
    <row r="1330" ht="13.8" customHeight="1" x14ac:dyDescent="0.25"/>
    <row r="1331" ht="13.8" customHeight="1" x14ac:dyDescent="0.25"/>
    <row r="1332" ht="13.8" customHeight="1" x14ac:dyDescent="0.25"/>
    <row r="1333" ht="13.8" customHeight="1" x14ac:dyDescent="0.25"/>
    <row r="1334" ht="13.8" customHeight="1" x14ac:dyDescent="0.25"/>
    <row r="1335" ht="13.8" customHeight="1" x14ac:dyDescent="0.25"/>
    <row r="1336" ht="13.8" customHeight="1" x14ac:dyDescent="0.25"/>
    <row r="1337" ht="13.8" customHeight="1" x14ac:dyDescent="0.25"/>
    <row r="1338" ht="13.8" customHeight="1" x14ac:dyDescent="0.25"/>
    <row r="1339" ht="13.8" customHeight="1" x14ac:dyDescent="0.25"/>
    <row r="1340" ht="13.8" customHeight="1" x14ac:dyDescent="0.25"/>
    <row r="1341" ht="13.8" customHeight="1" x14ac:dyDescent="0.25"/>
    <row r="1342" ht="13.8" customHeight="1" x14ac:dyDescent="0.25"/>
    <row r="1343" ht="13.8" customHeight="1" x14ac:dyDescent="0.25"/>
    <row r="1344" ht="13.8" customHeight="1" x14ac:dyDescent="0.25"/>
    <row r="1345" ht="13.8" customHeight="1" x14ac:dyDescent="0.25"/>
    <row r="1346" ht="13.8" customHeight="1" x14ac:dyDescent="0.25"/>
    <row r="1347" ht="13.8" customHeight="1" x14ac:dyDescent="0.25"/>
    <row r="1348" ht="13.8" customHeight="1" x14ac:dyDescent="0.25"/>
    <row r="1349" ht="13.8" customHeight="1" x14ac:dyDescent="0.25"/>
    <row r="1350" ht="13.8" customHeight="1" x14ac:dyDescent="0.25"/>
    <row r="1351" ht="13.8" customHeight="1" x14ac:dyDescent="0.25"/>
    <row r="1352" ht="13.8" customHeight="1" x14ac:dyDescent="0.25"/>
    <row r="1353" ht="13.8" customHeight="1" x14ac:dyDescent="0.25"/>
    <row r="1354" ht="13.8" customHeight="1" x14ac:dyDescent="0.25"/>
    <row r="1355" ht="13.8" customHeight="1" x14ac:dyDescent="0.25"/>
    <row r="1356" ht="13.8" customHeight="1" x14ac:dyDescent="0.25"/>
    <row r="1357" ht="13.8" customHeight="1" x14ac:dyDescent="0.25"/>
    <row r="1358" ht="13.8" customHeight="1" x14ac:dyDescent="0.25"/>
    <row r="1359" ht="13.8" customHeight="1" x14ac:dyDescent="0.25"/>
    <row r="1360" ht="13.8" customHeight="1" x14ac:dyDescent="0.25"/>
    <row r="1361" ht="13.8" customHeight="1" x14ac:dyDescent="0.25"/>
    <row r="1362" ht="13.8" customHeight="1" x14ac:dyDescent="0.25"/>
    <row r="1363" ht="13.8" customHeight="1" x14ac:dyDescent="0.25"/>
    <row r="1364" ht="13.8" customHeight="1" x14ac:dyDescent="0.25"/>
    <row r="1365" ht="13.8" customHeight="1" x14ac:dyDescent="0.25"/>
    <row r="1366" ht="13.8" customHeight="1" x14ac:dyDescent="0.25"/>
    <row r="1367" ht="13.8" customHeight="1" x14ac:dyDescent="0.25"/>
    <row r="1368" ht="13.8" customHeight="1" x14ac:dyDescent="0.25"/>
    <row r="1369" ht="13.8" customHeight="1" x14ac:dyDescent="0.25"/>
    <row r="1370" ht="13.8" customHeight="1" x14ac:dyDescent="0.25"/>
    <row r="1371" ht="13.8" customHeight="1" x14ac:dyDescent="0.25"/>
    <row r="1372" ht="13.8" customHeight="1" x14ac:dyDescent="0.25"/>
    <row r="1373" ht="13.8" customHeight="1" x14ac:dyDescent="0.25"/>
    <row r="1374" ht="13.8" customHeight="1" x14ac:dyDescent="0.25"/>
    <row r="1375" ht="13.8" customHeight="1" x14ac:dyDescent="0.25"/>
    <row r="1376" ht="13.8" customHeight="1" x14ac:dyDescent="0.25"/>
    <row r="1377" ht="13.8" customHeight="1" x14ac:dyDescent="0.25"/>
    <row r="1378" ht="13.8" customHeight="1" x14ac:dyDescent="0.25"/>
    <row r="1379" ht="13.8" customHeight="1" x14ac:dyDescent="0.25"/>
    <row r="1380" ht="13.8" customHeight="1" x14ac:dyDescent="0.25"/>
    <row r="1381" ht="13.8" customHeight="1" x14ac:dyDescent="0.25"/>
    <row r="1382" ht="13.8" customHeight="1" x14ac:dyDescent="0.25"/>
    <row r="1383" ht="13.8" customHeight="1" x14ac:dyDescent="0.25"/>
    <row r="1384" ht="13.8" customHeight="1" x14ac:dyDescent="0.25"/>
    <row r="1385" ht="13.8" customHeight="1" x14ac:dyDescent="0.25"/>
    <row r="1386" ht="13.8" customHeight="1" x14ac:dyDescent="0.25"/>
    <row r="1387" ht="13.8" customHeight="1" x14ac:dyDescent="0.25"/>
    <row r="1388" ht="13.8" customHeight="1" x14ac:dyDescent="0.25"/>
    <row r="1389" ht="13.8" customHeight="1" x14ac:dyDescent="0.25"/>
    <row r="1390" ht="13.8" customHeight="1" x14ac:dyDescent="0.25"/>
    <row r="1391" ht="13.8" customHeight="1" x14ac:dyDescent="0.25"/>
    <row r="1392" ht="13.8" customHeight="1" x14ac:dyDescent="0.25"/>
    <row r="1393" ht="13.8" customHeight="1" x14ac:dyDescent="0.25"/>
    <row r="1394" ht="13.8" customHeight="1" x14ac:dyDescent="0.25"/>
    <row r="1395" ht="13.8" customHeight="1" x14ac:dyDescent="0.25"/>
    <row r="1396" ht="13.8" customHeight="1" x14ac:dyDescent="0.25"/>
    <row r="1397" ht="13.8" customHeight="1" x14ac:dyDescent="0.25"/>
    <row r="1398" ht="13.8" customHeight="1" x14ac:dyDescent="0.25"/>
    <row r="1399" ht="13.8" customHeight="1" x14ac:dyDescent="0.25"/>
    <row r="1400" ht="13.8" customHeight="1" x14ac:dyDescent="0.25"/>
    <row r="1401" ht="13.8" customHeight="1" x14ac:dyDescent="0.25"/>
    <row r="1402" ht="13.8" customHeight="1" x14ac:dyDescent="0.25"/>
    <row r="1403" ht="13.8" customHeight="1" x14ac:dyDescent="0.25"/>
    <row r="1404" ht="13.8" customHeight="1" x14ac:dyDescent="0.25"/>
    <row r="1405" ht="13.8" customHeight="1" x14ac:dyDescent="0.25"/>
    <row r="1406" ht="13.8" customHeight="1" x14ac:dyDescent="0.25"/>
    <row r="1407" ht="13.8" customHeight="1" x14ac:dyDescent="0.25"/>
    <row r="1408" ht="13.8" customHeight="1" x14ac:dyDescent="0.25"/>
    <row r="1409" ht="13.8" customHeight="1" x14ac:dyDescent="0.25"/>
    <row r="1410" ht="13.8" customHeight="1" x14ac:dyDescent="0.25"/>
    <row r="1411" ht="13.8" customHeight="1" x14ac:dyDescent="0.25"/>
    <row r="1412" ht="13.8" customHeight="1" x14ac:dyDescent="0.25"/>
    <row r="1413" ht="13.8" customHeight="1" x14ac:dyDescent="0.25"/>
    <row r="1414" ht="13.8" customHeight="1" x14ac:dyDescent="0.25"/>
    <row r="1415" ht="13.8" customHeight="1" x14ac:dyDescent="0.25"/>
    <row r="1416" ht="13.8" customHeight="1" x14ac:dyDescent="0.25"/>
    <row r="1417" ht="13.8" customHeight="1" x14ac:dyDescent="0.25"/>
    <row r="1418" ht="13.8" customHeight="1" x14ac:dyDescent="0.25"/>
    <row r="1419" ht="13.8" customHeight="1" x14ac:dyDescent="0.25"/>
    <row r="1420" ht="13.8" customHeight="1" x14ac:dyDescent="0.25"/>
    <row r="1421" ht="13.8" customHeight="1" x14ac:dyDescent="0.25"/>
    <row r="1422" ht="13.8" customHeight="1" x14ac:dyDescent="0.25"/>
    <row r="1423" ht="13.8" customHeight="1" x14ac:dyDescent="0.25"/>
    <row r="1424" ht="13.8" customHeight="1" x14ac:dyDescent="0.25"/>
    <row r="1425" ht="13.8" customHeight="1" x14ac:dyDescent="0.25"/>
    <row r="1426" ht="13.8" customHeight="1" x14ac:dyDescent="0.25"/>
    <row r="1427" ht="13.8" customHeight="1" x14ac:dyDescent="0.25"/>
    <row r="1428" ht="13.8" customHeight="1" x14ac:dyDescent="0.25"/>
    <row r="1429" ht="13.8" customHeight="1" x14ac:dyDescent="0.25"/>
    <row r="1430" ht="13.8" customHeight="1" x14ac:dyDescent="0.25"/>
    <row r="1431" ht="13.8" customHeight="1" x14ac:dyDescent="0.25"/>
    <row r="1432" ht="13.8" customHeight="1" x14ac:dyDescent="0.25"/>
    <row r="1433" ht="13.8" customHeight="1" x14ac:dyDescent="0.25"/>
    <row r="1434" ht="13.8" customHeight="1" x14ac:dyDescent="0.25"/>
  </sheetData>
  <pageMargins left="0.25" right="0.25" top="0.5" bottom="0.2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REVENUE</vt:lpstr>
      <vt:lpstr>EXPENSE</vt:lpstr>
      <vt:lpstr>EXPENSE!Print_Area</vt:lpstr>
      <vt:lpstr>REVENUE!Print_Area</vt:lpstr>
    </vt:vector>
  </TitlesOfParts>
  <Company>Stimulsoft Reports 2013.1.1600 from 2 April 2013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Taylor, Zera</cp:lastModifiedBy>
  <dcterms:created xsi:type="dcterms:W3CDTF">2023-11-28T16:02:01Z</dcterms:created>
  <dcterms:modified xsi:type="dcterms:W3CDTF">2023-12-05T19:39:41Z</dcterms:modified>
</cp:coreProperties>
</file>